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64011"/>
  <mc:AlternateContent xmlns:mc="http://schemas.openxmlformats.org/markup-compatibility/2006">
    <mc:Choice Requires="x15">
      <x15ac:absPath xmlns:x15ac="http://schemas.microsoft.com/office/spreadsheetml/2010/11/ac" url="C:\Users\frederic.gervais\Documents\"/>
    </mc:Choice>
  </mc:AlternateContent>
  <bookViews>
    <workbookView xWindow="0" yWindow="0" windowWidth="18510" windowHeight="6990"/>
  </bookViews>
  <sheets>
    <sheet name="MENU" sheetId="5" r:id="rId1"/>
    <sheet name="MPI" sheetId="24" r:id="rId2"/>
    <sheet name="OMISSION" sheetId="25" r:id="rId3"/>
    <sheet name="RESULTATS" sheetId="22" r:id="rId4"/>
    <sheet name="Liste OMEDIT" sheetId="23" r:id="rId5"/>
    <sheet name="NE_PAS_MODIFIER" sheetId="3" state="hidden" r:id="rId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S24" i="22" l="1"/>
  <c r="BS32" i="22"/>
  <c r="BS40" i="22"/>
  <c r="BR17" i="22"/>
  <c r="BR18" i="22"/>
  <c r="BR19" i="22"/>
  <c r="BR20" i="22"/>
  <c r="BR21" i="22"/>
  <c r="BR22" i="22"/>
  <c r="BR23" i="22"/>
  <c r="BR24" i="22"/>
  <c r="BR25" i="22"/>
  <c r="BR26" i="22"/>
  <c r="BR27" i="22"/>
  <c r="BR28" i="22"/>
  <c r="BR29" i="22"/>
  <c r="BR30" i="22"/>
  <c r="BR31" i="22"/>
  <c r="BR32" i="22"/>
  <c r="BR33" i="22"/>
  <c r="BR34" i="22"/>
  <c r="BR35" i="22"/>
  <c r="BR36" i="22"/>
  <c r="BR37" i="22"/>
  <c r="BR38" i="22"/>
  <c r="BR39" i="22"/>
  <c r="BR40" i="22"/>
  <c r="BR41" i="22"/>
  <c r="BR42" i="22"/>
  <c r="BR43" i="22"/>
  <c r="BR44" i="22"/>
  <c r="BR45" i="22"/>
  <c r="BR46" i="22"/>
  <c r="BR16" i="22"/>
  <c r="BQ17" i="22"/>
  <c r="BS17" i="22" s="1"/>
  <c r="BQ18" i="22"/>
  <c r="BS18" i="22" s="1"/>
  <c r="BQ19" i="22"/>
  <c r="BS19" i="22" s="1"/>
  <c r="BQ20" i="22"/>
  <c r="BS20" i="22" s="1"/>
  <c r="BQ21" i="22"/>
  <c r="BS21" i="22" s="1"/>
  <c r="BQ22" i="22"/>
  <c r="BS22" i="22" s="1"/>
  <c r="BQ23" i="22"/>
  <c r="BS23" i="22" s="1"/>
  <c r="BQ24" i="22"/>
  <c r="BQ25" i="22"/>
  <c r="BS25" i="22" s="1"/>
  <c r="BQ26" i="22"/>
  <c r="BS26" i="22" s="1"/>
  <c r="BQ27" i="22"/>
  <c r="BS27" i="22" s="1"/>
  <c r="BQ28" i="22"/>
  <c r="BS28" i="22" s="1"/>
  <c r="BQ29" i="22"/>
  <c r="BS29" i="22" s="1"/>
  <c r="BQ30" i="22"/>
  <c r="BS30" i="22" s="1"/>
  <c r="BQ31" i="22"/>
  <c r="BS31" i="22" s="1"/>
  <c r="BQ32" i="22"/>
  <c r="BQ33" i="22"/>
  <c r="BS33" i="22" s="1"/>
  <c r="BQ34" i="22"/>
  <c r="BS34" i="22" s="1"/>
  <c r="BQ35" i="22"/>
  <c r="BS35" i="22" s="1"/>
  <c r="BQ36" i="22"/>
  <c r="BS36" i="22" s="1"/>
  <c r="BQ37" i="22"/>
  <c r="BS37" i="22" s="1"/>
  <c r="BQ38" i="22"/>
  <c r="BS38" i="22" s="1"/>
  <c r="BQ39" i="22"/>
  <c r="BS39" i="22" s="1"/>
  <c r="BQ40" i="22"/>
  <c r="BQ41" i="22"/>
  <c r="BS41" i="22" s="1"/>
  <c r="BQ42" i="22"/>
  <c r="BS42" i="22" s="1"/>
  <c r="BQ43" i="22"/>
  <c r="BS43" i="22" s="1"/>
  <c r="BQ44" i="22"/>
  <c r="BS44" i="22" s="1"/>
  <c r="BQ45" i="22"/>
  <c r="BS45" i="22" s="1"/>
  <c r="BQ46" i="22"/>
  <c r="BS46" i="22" s="1"/>
  <c r="BQ16" i="22"/>
  <c r="BS16" i="22" s="1"/>
</calcChain>
</file>

<file path=xl/sharedStrings.xml><?xml version="1.0" encoding="utf-8"?>
<sst xmlns="http://schemas.openxmlformats.org/spreadsheetml/2006/main" count="323" uniqueCount="247">
  <si>
    <t>Alimémazine</t>
  </si>
  <si>
    <t>Bromocriptine</t>
  </si>
  <si>
    <t>Carbamazépine</t>
  </si>
  <si>
    <t>Cétirizine</t>
  </si>
  <si>
    <t>Chlorpromazine</t>
  </si>
  <si>
    <t>Cyamémazine</t>
  </si>
  <si>
    <t>Clomipramine</t>
  </si>
  <si>
    <t>Cyproheptadine</t>
  </si>
  <si>
    <t>Dexchlorpheniramine</t>
  </si>
  <si>
    <t>Flavoxate</t>
  </si>
  <si>
    <t>Fluoxétine</t>
  </si>
  <si>
    <t>Hydroxyzine</t>
  </si>
  <si>
    <t>Imipramine</t>
  </si>
  <si>
    <t>Lopéramide</t>
  </si>
  <si>
    <t>Loxapine</t>
  </si>
  <si>
    <t>Metoclopramide</t>
  </si>
  <si>
    <t>Néfopam</t>
  </si>
  <si>
    <t>Olanzapine</t>
  </si>
  <si>
    <t>Oxcarbazépine</t>
  </si>
  <si>
    <t>Oxybutinine</t>
  </si>
  <si>
    <t>Paroxétine</t>
  </si>
  <si>
    <t>Prométhazine</t>
  </si>
  <si>
    <t>Ranitidine</t>
  </si>
  <si>
    <t>Toltérodine</t>
  </si>
  <si>
    <t>Trihexyphénidyle</t>
  </si>
  <si>
    <t>Trimipramine</t>
  </si>
  <si>
    <t>Clonidine</t>
  </si>
  <si>
    <t>Méthyldopa</t>
  </si>
  <si>
    <t>Moxonidine</t>
  </si>
  <si>
    <t>Rilménidine</t>
  </si>
  <si>
    <t>Glibenclamide</t>
  </si>
  <si>
    <t>Gliclazide</t>
  </si>
  <si>
    <t>Glimépiride</t>
  </si>
  <si>
    <t>Glipizide</t>
  </si>
  <si>
    <t>Bromazépam</t>
  </si>
  <si>
    <t>Clorazépate</t>
  </si>
  <si>
    <t>Diazépam per os</t>
  </si>
  <si>
    <t>Nordazépam</t>
  </si>
  <si>
    <t>Prazépam</t>
  </si>
  <si>
    <t>Acéclofenac</t>
  </si>
  <si>
    <t>Acide méfénamique</t>
  </si>
  <si>
    <t>Acide niflumique</t>
  </si>
  <si>
    <t>Acide tiaprofénique</t>
  </si>
  <si>
    <t>Aspirine &gt; 375mg/jour</t>
  </si>
  <si>
    <t>Diclofenac</t>
  </si>
  <si>
    <t>Etodolac</t>
  </si>
  <si>
    <t>Fenoprofène</t>
  </si>
  <si>
    <t>Flurbiprofène</t>
  </si>
  <si>
    <t>Ibuprofène</t>
  </si>
  <si>
    <t>Indométacine</t>
  </si>
  <si>
    <t>Kétoprofène</t>
  </si>
  <si>
    <t>Meloxicam</t>
  </si>
  <si>
    <t>Nabumetone</t>
  </si>
  <si>
    <t>Naproxène</t>
  </si>
  <si>
    <t>Piroxicam</t>
  </si>
  <si>
    <t>Sulindac</t>
  </si>
  <si>
    <t>Tenoxicam</t>
  </si>
  <si>
    <t>AINS</t>
  </si>
  <si>
    <t>IDENTIFICATION DE L'ETABLISSEMENT</t>
  </si>
  <si>
    <t>Libellé</t>
  </si>
  <si>
    <t>FINESS</t>
  </si>
  <si>
    <t>Initiales patient</t>
  </si>
  <si>
    <t>Date de sortie</t>
  </si>
  <si>
    <t>Service</t>
  </si>
  <si>
    <t>TOTAL</t>
  </si>
  <si>
    <t>Système cardiovasculaire</t>
  </si>
  <si>
    <t>Aspirine à une dose &gt; 160 mg/jour pendant plus d'un an</t>
  </si>
  <si>
    <t>Antiagrégants et anticoagulants</t>
  </si>
  <si>
    <t>Double antiagrégation plaquettaire supérieure à 1 an en prévention secondaire post syndrome coronarien aigu</t>
  </si>
  <si>
    <t>Association antiagrégant plaquettaire + anticoagulant (AVK ou AOD) &gt;1 an en cas de FA et de CORONAROPATHIE en l'absence d'AOMI ou de nouvel élément vasculaire</t>
  </si>
  <si>
    <t>AVK ou AOD, pour une durée &gt; 3 mois, en traitement, d'un premier épisode non compliqué, de thrombose veineuse profonde ou embolie pulmonaire (sans facteur étiologique persistant)</t>
  </si>
  <si>
    <t>Système nerveux central et psychotropes</t>
  </si>
  <si>
    <t>Fonction rénale et prescriptions</t>
  </si>
  <si>
    <t>Un traitement prolongé par digoxine à une dose &gt; 125 µg/jour en présence Cl créat&lt;30 ml/min</t>
  </si>
  <si>
    <t xml:space="preserve">Sulfamides hypoglycémiants si Cl creatinine &lt; à 30ml /min </t>
  </si>
  <si>
    <t>Système digestif</t>
  </si>
  <si>
    <t>IPP en traitement prolongé en l'absence d'indication</t>
  </si>
  <si>
    <t>Système respiratoire</t>
  </si>
  <si>
    <t>Benzodiazepine chez un insuffisant respiratoire (PaO2 &lt; 60 mmHg ou SaO2 &lt; 89 %) ou en cas de SAS non appareillé</t>
  </si>
  <si>
    <t>Corticoïdes systémiques en traitement de fond de la BPCO modérée à sévère</t>
  </si>
  <si>
    <t>Système musculo-squelettique</t>
  </si>
  <si>
    <t>Système urinaire</t>
  </si>
  <si>
    <t>Système endocrinien</t>
  </si>
  <si>
    <t xml:space="preserve">B-bloquants non cardiosélectifs (propranolol, carvédilol, sotalol...) chez un sujet diabétique traité par sulfamide, repaglinide ou insuline </t>
  </si>
  <si>
    <t>Médicaments favorisant l'hypotension orthostatique : antihypertenseurs, alpha-bloquants, antidépresseurs imipraminiques, neuroleptiques, dérivés nitrés, antiparkinsoniens</t>
  </si>
  <si>
    <t>Médicaments hypoglycémiants : sulfamides hypoglycémiants, insuline, repaglinide, tramadol</t>
  </si>
  <si>
    <t>Antalgiques</t>
  </si>
  <si>
    <t xml:space="preserve">Association antalgiques palier 2 + palier 3 </t>
  </si>
  <si>
    <t>Tramadol chez les sujets déments OU si epilepsie OU si posologie &gt; 200 mg/j</t>
  </si>
  <si>
    <t>Nefopam sur terrain de syndrome démentiel, risque de glaucome aigu par fermeture de l'angle, trouble de la conduction, ralentissement chronique du transit, hypertrophie bénigne de la prostate et épisode de rétention urinaire</t>
  </si>
  <si>
    <t>Charge anticholinergique</t>
  </si>
  <si>
    <t>Utilisation concomitante de plusieurs (≥ 2) médicaments à effets anticholinergiques (cf liste OMEDIT)</t>
  </si>
  <si>
    <t>Associations médicamenteuses</t>
  </si>
  <si>
    <t>Anticoagulant dans la fibrillation auriculaire</t>
  </si>
  <si>
    <t>Inhibiteur de l'enzyme de conversion (IEC) ou sartan (ARA2)+ bétabloquant en présence d'une insuffisance cardiaque systolique chronique</t>
  </si>
  <si>
    <t>Antihypertenseur en cas d'HTA permanente ( &gt;160mmHg)</t>
  </si>
  <si>
    <t>Système nerveux central</t>
  </si>
  <si>
    <t xml:space="preserve">L-DOPA dans la maladie de Parkinson avec retentissement fonctionnel </t>
  </si>
  <si>
    <t>IPP à dose préventive si AINS ou si 2 facteurs de risque parmi : anticoagulants, antiagrégants plaquettaires, corticoides, antécédent d'ulcère gastroduodénal</t>
  </si>
  <si>
    <t xml:space="preserve">Bronchodilatateurs inhalés (agonistes beta2 ou anti-muscariniques) ou corticoides inhalés dans l'asthme ou BPCO selon le stade de sévérité </t>
  </si>
  <si>
    <t>Oxygénothérapie si insuffisance respiratoire (hypoxie chronique documenté : PO2&lt; 60 mmHg ou sat O2&lt;89%)</t>
  </si>
  <si>
    <t>Bisphosphonates si corticothérapie orale prolongée (&gt;7,5mg/j pendant plus de 3 mois) ou si une ou plusieurs fractures ostéoporotiques ou en présence d'une ostéoporose confirmée et si Cl creat &gt; 30 ml/min</t>
  </si>
  <si>
    <t xml:space="preserve">Alpha-bloquant à visée urologique ou inhibiteur de la 5 apha-réductase si prostatisme symptomatique </t>
  </si>
  <si>
    <t xml:space="preserve">IEC (ou ARA2) en cas de diabète avec néphropathie </t>
  </si>
  <si>
    <t xml:space="preserve">Traitement laxatif si opiacés </t>
  </si>
  <si>
    <t>Vaccination</t>
  </si>
  <si>
    <t xml:space="preserve">Vaccination annuelle contre la grippe </t>
  </si>
  <si>
    <r>
      <t>Vi</t>
    </r>
    <r>
      <rPr>
        <sz val="12"/>
        <rFont val="Calibri"/>
        <family val="2"/>
        <scheme val="minor"/>
      </rPr>
      <t>tamine D pour tous les sujets âgés – posologie à adapter si carence</t>
    </r>
  </si>
  <si>
    <t>NA</t>
  </si>
  <si>
    <t>Alpha-bloquant en présence d'une sonde urinaire au long cours (&gt;1 mois) OU si hypotension orthostatique (alfuzosine, tamsulosine, silodosine)</t>
  </si>
  <si>
    <t>Anticholinergique en traitement de l'incontinence urinaire en présence de facteurs de risque (démence et/ou confusion et/ou glaucome et/ou hypertrophie bénigne de la prostate et/ou constipation et/ou cardiopathie décompensée) (oxybutynine, trospium, toltérodine, solifénacine, foseterodine)</t>
  </si>
  <si>
    <t>Anti-infectieux au long cours en traitement préventif d'infections urinaires (nitrofurantoine...) OU nitrofurantoine en traitement curatif &gt; 7 jours</t>
  </si>
  <si>
    <t>Un diurétique de l'anse en traitement de première intention d'une HTA essentielle ou pour OMI liés à l'insuffisance veineuse (furosémide, bumétamide)</t>
  </si>
  <si>
    <t xml:space="preserve">Dérivés nitrés de longue durée d'action en dehors d'une insuffisance coronarienne symptomatique (isosorbide dinitrate, isosorbide mononitrate, patchs de trinitrine) </t>
  </si>
  <si>
    <t>Inhibiteurs calciques à libération immédiate (nicardipine 20mg)</t>
  </si>
  <si>
    <t>Statine en prévention primaire</t>
  </si>
  <si>
    <t>Neuroleptiques phénothiazines et thioxanthènes en 1ère intention (chlorpromazine, levomepromazine, cyamemazine, propericiazine, pipothiazine, fluphenazine, metopimazine, flupentixol, zuclopenthixol)</t>
  </si>
  <si>
    <t>Neuroleptique en présence d'un syndrome parkinsonien (maladie de Parkinson ou démence à corps de Lewy) (SAUF clozapine et quetiapine)</t>
  </si>
  <si>
    <t>Anticholinergiques (trihexyphenidyle, tropatepine, biperidene) prescrits en traitement des syndromes extrapyramidaux induits par les neuroleptiques chez les patients déments, délirants, non psychiatriques</t>
  </si>
  <si>
    <t>Antihistaminiques à effets sédatifs et anticholinergiques prescrits à visée anxiolytiques et hypnotiques (promethiazine, mequitazine, alimemazine, hydroxyzine, dexchlorpheniramine, brompheniramine, betamethasone+dexchlorpheniramine, cyproheptadine, doxylamine)</t>
  </si>
  <si>
    <t>Colchicine : - si Cl creatinine &lt; 30ml/min - OU à poso &gt; à 0,5mg/j (ou 1mg/48h) si Cl creatinine entre 30 et 60ml/min - OU à poso &gt; 1mg/j si Cl créatinine &gt; 60ml/min en cas d'accès aigu de goutte ou autres accès aigus microcristallins</t>
  </si>
  <si>
    <t xml:space="preserve">Metformine si Cl creatinine &lt; 30ml/min </t>
  </si>
  <si>
    <t>Inhibiteur de la pompe à protons (IPP) à la dose curative pour une durée &gt; 8 semaines (esomeprazole 40mg/j, lansoprazole 30 mg/J, omeprazole 20mg/j, pantoprazole 40mg/j, rabeprazole 20mg/j)</t>
  </si>
  <si>
    <t xml:space="preserve">Théophylline dans la BPCO ou l'asthme </t>
  </si>
  <si>
    <t xml:space="preserve">Association colchicine+tiemonium+opium si crise de goutte ou lors de l'instauration d'un traitement hypouricémiant </t>
  </si>
  <si>
    <t>Colchicine &gt; 6 mois en traitement préventif (en l'absence de contre-indication à l'allopurinol)</t>
  </si>
  <si>
    <t>MEDICAMENTS POTENTIELLEMENT INAPPROPRIES</t>
  </si>
  <si>
    <t>Indicateur R7 3.2: Réduction de la prescription médicamenteux potentiellement inappropriés chez la personne âgée
GRILLE AUDIT PERTINENCE MEDICAMENTS POTENTIELLEMENT INAPPROPRIES</t>
  </si>
  <si>
    <t>Sources</t>
  </si>
  <si>
    <t>Critères STOPP/START v1</t>
  </si>
  <si>
    <t>Référentiels</t>
  </si>
  <si>
    <t>Critères STOPP/START v2</t>
  </si>
  <si>
    <t>Critères REMEDIES</t>
  </si>
  <si>
    <t>MPI_1</t>
  </si>
  <si>
    <t>MPI_2</t>
  </si>
  <si>
    <t>MPI_3</t>
  </si>
  <si>
    <t>MPI_4</t>
  </si>
  <si>
    <t>MPI_5</t>
  </si>
  <si>
    <t>MPI_6</t>
  </si>
  <si>
    <t>MPI_7</t>
  </si>
  <si>
    <t>MPI_8</t>
  </si>
  <si>
    <t>MPI_9</t>
  </si>
  <si>
    <t>MPI_10</t>
  </si>
  <si>
    <t>MPI_11</t>
  </si>
  <si>
    <t>MPI_12</t>
  </si>
  <si>
    <t>MPI_13</t>
  </si>
  <si>
    <t>MPI_14</t>
  </si>
  <si>
    <t>MPI_15</t>
  </si>
  <si>
    <t>MPI_16</t>
  </si>
  <si>
    <t>MPI_17</t>
  </si>
  <si>
    <t>MPI_18</t>
  </si>
  <si>
    <t>MPI_19</t>
  </si>
  <si>
    <t>MPI_20</t>
  </si>
  <si>
    <t>MPI_21</t>
  </si>
  <si>
    <t>MPI_22</t>
  </si>
  <si>
    <t>MPI_23</t>
  </si>
  <si>
    <t>MPI_24</t>
  </si>
  <si>
    <t>MPI_25</t>
  </si>
  <si>
    <t>MPI_26</t>
  </si>
  <si>
    <t>MPI_27</t>
  </si>
  <si>
    <t>MPI_28</t>
  </si>
  <si>
    <t>MPI_29</t>
  </si>
  <si>
    <t>MPI_30</t>
  </si>
  <si>
    <t>MPI_31</t>
  </si>
  <si>
    <t>MPI_32</t>
  </si>
  <si>
    <t>MPI_33</t>
  </si>
  <si>
    <t>MPI_34</t>
  </si>
  <si>
    <t>MPI_35</t>
  </si>
  <si>
    <t>MPI_36</t>
  </si>
  <si>
    <t>MPI_37</t>
  </si>
  <si>
    <t>MPI_38</t>
  </si>
  <si>
    <t>MPI_39</t>
  </si>
  <si>
    <t>MPI_40</t>
  </si>
  <si>
    <t>MPI_41</t>
  </si>
  <si>
    <t>MPI_42</t>
  </si>
  <si>
    <t>MPI_43</t>
  </si>
  <si>
    <t>MPI_44</t>
  </si>
  <si>
    <t>MPI_45</t>
  </si>
  <si>
    <t>MPI_46</t>
  </si>
  <si>
    <t>OMI_1</t>
  </si>
  <si>
    <t>OMI_2</t>
  </si>
  <si>
    <t>OMI_3</t>
  </si>
  <si>
    <t>OMI_4</t>
  </si>
  <si>
    <t>OMI_5</t>
  </si>
  <si>
    <t>OMI_6</t>
  </si>
  <si>
    <t>OMI_7</t>
  </si>
  <si>
    <t>OMI_8</t>
  </si>
  <si>
    <t>OMI_9</t>
  </si>
  <si>
    <t>OMI_10</t>
  </si>
  <si>
    <t>OMI_11</t>
  </si>
  <si>
    <t>OMI_12</t>
  </si>
  <si>
    <t>OMI_13</t>
  </si>
  <si>
    <t>OMI_14</t>
  </si>
  <si>
    <t>OMI_15</t>
  </si>
  <si>
    <t>OMI_16</t>
  </si>
  <si>
    <t>Médicaments Potentiellement Inappropriés (nombre)</t>
  </si>
  <si>
    <t>Omissions (nombre)</t>
  </si>
  <si>
    <t>TOTAL MPI</t>
  </si>
  <si>
    <t>TOTAL OMI</t>
  </si>
  <si>
    <t>Antidépresseurs tricycliques en 1ère intention pour la dépression  OU en présence d'un syndrome démentiel et/ou en présence d'un glaucome et/ou en présence de troubles de la conduction et/ou en présence d'un ralentissement chronique d'un transit et/ou en présence d'une obstruction prostatique ou d'une histoire de rétention urinaire(amitryptiline, amoxapine, clomipramine, dosulepine, doxepine, imipramine, maprotiline, trimipramine)</t>
  </si>
  <si>
    <t>AINS (y compris les topiques) en traitement au long cours OU en traitement aigu avec des facteurs de risque (HTA non contrôlée, insuff cardiaque, insuff renale, ATCD d'ulcère GD, asso à une corticothérapie, à un anticoagulant oral ou à un antiagrégant plaquettaire) (cf liste OMEDIT)</t>
  </si>
  <si>
    <t>Benzodiazépines à demi-vie longue (cf liste OMEDIT + clobazam, nitrazepam, loflazepate)</t>
  </si>
  <si>
    <t>Antihypertenseurs à action centrale (cf liste OMEDIT) en l’absence d’une intolérance ou d’une inefficacité des autres classes d’antihypertenseurs</t>
  </si>
  <si>
    <t>Anticholinergique</t>
  </si>
  <si>
    <t>Antihypertenseur central</t>
  </si>
  <si>
    <t>Sulfamide hypoglycémiant</t>
  </si>
  <si>
    <t>BZD 1/2 vie longue</t>
  </si>
  <si>
    <t>ESC Guidelines</t>
  </si>
  <si>
    <t xml:space="preserve">Antiagrégant plaquettaire en cas d'athérosclérose documentée (événement clinique ou imagerie) sauf si déjà sous anticoagulant pour une autre pathologie </t>
  </si>
  <si>
    <t>OMI_17</t>
  </si>
  <si>
    <t>Grille issue de la démarche OPECMSA (Optimisation de la Prise En Charge Médicamenteuse du Sujet Agé) portée par le CHANGE et actualisée par l'OMEDIT ARA</t>
  </si>
  <si>
    <t xml:space="preserve">Redondance pharmacologique (2 spécialités de la même classe pharmacologique) ex : 2 AINS, 2 antidépresseurs, 2 BZD, 2 neuroleptiques, 2 diurétiques de l'anse, 2 IEC, 2 Beta2-mimétiques inhalés (sauf si longue et courte durée d'action) dans l'asthme ou la BPCO, 2 opiacés (sauf si longue et courte durée d'action) </t>
  </si>
  <si>
    <t>Nephrotoxicité si association de médicaments néphrotoxiques : IEC, ARA II, AINS, anti-infectieux (aminosides, vancomycine, teicoplanine, amphotéricine B, aciclovir, valaciclovir, tenofovir, ganciclovir, cidofovir, pentamidine, foscarnet), methotrexate, lithium, produits de contraste iodés</t>
  </si>
  <si>
    <t>Antiagrégant plaquettaire en prévention primaire (absence d'indication)</t>
  </si>
  <si>
    <t>Posologie des AOD inappropriée ou AOD contre-indiqué (selon fonction rénale, poids et âge - cf RCP dabigatran ou rivaroxaban ou apixaban)</t>
  </si>
  <si>
    <t>Sulfamides hypoglycémiants (cf liste OMEDIT) en traitement du diabète de type 2 chez les sujets âgés « fragiles » ou « dépendants et/ou à la santé très altérée »</t>
  </si>
  <si>
    <t>Médicaments majorant le risque de chute (en cas d'ATCD de chutes fréquentes ou accélération du rythme de chutes dans les 3 derniers mois)</t>
  </si>
  <si>
    <t>Vaccination pneumocoque pour les patients immunodéprimés ou non immunodéprimés à risque élevé (Insuffisance cardique, insuffisance respiratoire chronique, BPCO, emphysème, asthme sévère sous traitement, insuffisance rénale, hépatopathie chronique, diabète sous traitement, ... cf calendrier vaccinal)</t>
  </si>
  <si>
    <t>P.O. Lang, M. Dramé, B. Guignard, R. Mahmoudi, I. Payot, J. Latour, E. Schmitt, T. Pepersack, N. Vogt-Ferrier, Y. Hasso, O. Dalleur, B. Boland
Les critères STOPP/START.v2 : adaptation en langue française. NPG Neurologie - Psychiatrie - Gériatrie, Volume 15, Issue 90, 2015, Pages 323-336. https://doi.org/10.1016/j.npg.2015.08.001.</t>
  </si>
  <si>
    <t>Gallagher P, Ryan C, Byrne S, Kennedy J, O'Mahony D. 
STOPP (Screening Tool of Older Person's Prescriptions) and START (Screening Tool to Alert doctors to Right Treatment). Consensus validation. 
Int J Clin Pharmacol Ther. 2008 Feb;46(2):72-83. doi: 10.5414/cpp46072.</t>
  </si>
  <si>
    <t>Roux B, Berthou-Contreras J, Beuscart JB, Charenton-Blavignac M, Doucet J, Fournier JP, de la Gastine B, Gautier S, Gonthier R, Gras V, Grau M, Noize P, Polard E, Rudelle K, Valnet-Rabier MB, Tannou T, Laroche ML. REview of potentially inappropriate MEDIcation pr[e]scribing in Seniors (REMEDI[e]S): French implicit and explicit criteria. Eur J Clin Pharmacol. 2021 Nov;77(11):1713-1724. doi: 10.1007/s00228-021-03145-6.</t>
  </si>
  <si>
    <t>MPI_47</t>
  </si>
  <si>
    <t>Patrice Darmon, Bernard Bauduceau, Lyse Bordier, Bruno Detournay, Pierre Gourdy, Bruno Guerci, Sophie Jacqueminet, Alfred Penfornis, Jacques Philippe, André Scheen, Charles Thivolet, Tiphaine Vidal-Trecan, pour la Société Francophone du Diabète (SFD), Prise de position de la Société Francophone du Diabète (SFD) sur les stratégies d’utilisation des traitements anti-hyperglycémiants dans le diabète de type 2 – 2021, Volume 7167, Issue 8, 12/2021, Pages 727-826, ISSN 1957-2557, http://dx.doi.org/10.1016/j.mmm.2021.10.014</t>
  </si>
  <si>
    <t>Société Francophone du Diabète (SFD)</t>
  </si>
  <si>
    <t>Frank L J Visseren et al, ESC Scientific Document Group, 2021 ESC Guidelines on cardiovascular disease prevention in clinical practice: Developed by the Task Force for cardiovascular disease prevention in clinical practice with representatives of the European Society of Cardiology and 12 medical societies With the special contribution of the European Association of Preventive Cardiology (EAPC), European Heart Journal, Volume 42, Issue 34, 7 September 2021, Pages 3227–3337, https://doi.org/10.1093/eurheartj/ehab484</t>
  </si>
  <si>
    <t>Borja Ibanez et al, ESC Scientific Document Group, 2017 ESC Guidelines for the management of acute myocardial infarction in patients presenting with ST-segment elevation: The Task Force for the management of acute myocardial infarction in patients presenting with ST-segment elevation of the European Society of Cardiology (ESC), European Heart Journal, Volume 39, Issue 2, 07 January 2018, Pages 119–177, https://doi.org/10.1093/eurheartj/ehx393</t>
  </si>
  <si>
    <t>Jean-Philippe Collet et al, ESC Scientific Document Group, 2020 ESC Guidelines for the management of acute coronary syndromes in patients presenting without persistent ST-segment elevation: The Task Force for the management of acute coronary syndromes in patients presenting without persistent ST-segment elevation of the European Society of Cardiology (ESC), European Heart Journal, Volume 42, Issue 14, 7 April 2021, Pages 1289–1367, https://doi.org/10.1093/eurheartj/ehaa575</t>
  </si>
  <si>
    <t>Gerhard Hindricks et al, ESC Scientific Document Group, 2020 ESC Guidelines for the diagnosis and management of atrial fibrillation developed in collaboration with the European Association for Cardio-Thoracic Surgery (EACTS): The Task Force for the diagnosis and management of atrial fibrillation of the European Society of Cardiology (ESC) Developed with the special contribution of the European Heart Rhythm Association (EHRA) of the ESC, European Heart Journal, Volume 42, Issue 5, 1 February 2021, Pages 373–498, https://doi.org/10.1093/eurheartj/ehaa612</t>
  </si>
  <si>
    <t>47 critères MPI</t>
  </si>
  <si>
    <t>OMISSIONS POTENTIELLES DE MEDICAMENTS POUR DES CONDITIONS A TRAITER/PREVENIR</t>
  </si>
  <si>
    <t>Vasodilatateurs cérébraux (ginkgo biloba, moxisylyte, pentoxifylline, piracetam)</t>
  </si>
  <si>
    <t>Calendrier vaccinal</t>
  </si>
  <si>
    <t>calendrier_vaccinal_2022_mis_a_jour_juin_2022_v2.pdf (solidarites-sante.gouv.fr)</t>
  </si>
  <si>
    <t>Antiagrégant(s) plaquettaire(s) (sauf si anticoagulant pour une autre pathologie) + Inhibiteur de l'enzyme de conversion ou sartan + bétabloquant + statine (selon balance B/R) en prévention secondaire post SCA</t>
  </si>
  <si>
    <t>Double antiagrégation plaquettaire en prévention secondaire des AVC (sauf si SCA concomittant, stent coronarien &lt; 12 mois ou sténose carotidienne serrée symptomatique)</t>
  </si>
  <si>
    <t>Médicaments favorisant la confusion/somnolence : benzodiazepines à demi-vie longue, neuroleptiques, antidépresseurs sédatif (mianserine, mirtazapine), antihistaminiques de 1ère génération, antalgiques paliers 2 et 3, fluoroquinolones, agonistes dopaminergiques, médicaments anticholinergiques</t>
  </si>
  <si>
    <t>Diltiazem ou vérapamil en présence d'une insuffisance cardiaque de classe NYHA III ou IV</t>
  </si>
  <si>
    <t>B-bloquant et vérapamil ou diltiazem en association</t>
  </si>
  <si>
    <t>16 critères OMI</t>
  </si>
  <si>
    <t>NSP/NA</t>
  </si>
  <si>
    <t>NON</t>
  </si>
  <si>
    <t>OUI</t>
  </si>
  <si>
    <t>NSP</t>
  </si>
  <si>
    <t>Remplissage grille</t>
  </si>
  <si>
    <t>NSP = Ne Sait Pas (pas d'information mais patient potentiellement concerné)</t>
  </si>
  <si>
    <t>OUI / NON / NSP / NA</t>
  </si>
  <si>
    <t>NA = Non Applicable (l'item n'est pas applicable au patient)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</si>
</sst>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b/>
      <sz val="11"/>
      <color theme="1"/>
      <name val="Calibri"/>
      <family val="2"/>
      <scheme val="minor"/>
    </font>
    <font>
      <sz val="11"/>
      <color theme="1"/>
      <name val="Arial"/>
      <family val="2"/>
    </font>
    <font>
      <b/>
      <sz val="16"/>
      <color theme="8" tint="-0.249977111117893"/>
      <name val="Calibri"/>
      <family val="2"/>
      <scheme val="minor"/>
    </font>
    <font>
      <b/>
      <sz val="11"/>
      <color rgb="FFFF0000"/>
      <name val="Calibri"/>
      <family val="2"/>
      <scheme val="minor"/>
    </font>
    <font>
      <sz val="12"/>
      <color theme="1"/>
      <name val="Calibri"/>
      <family val="2"/>
      <scheme val="minor"/>
    </font>
    <font>
      <b/>
      <sz val="12"/>
      <color theme="1"/>
      <name val="Calibri"/>
      <family val="2"/>
      <scheme val="minor"/>
    </font>
    <font>
      <sz val="12"/>
      <name val="Calibri"/>
      <family val="2"/>
      <scheme val="minor"/>
    </font>
    <font>
      <b/>
      <sz val="11"/>
      <name val="Calibri"/>
      <family val="2"/>
      <scheme val="minor"/>
    </font>
    <font>
      <b/>
      <u/>
      <sz val="11"/>
      <color theme="1"/>
      <name val="Calibri"/>
      <family val="2"/>
      <scheme val="minor"/>
    </font>
    <font>
      <u/>
      <sz val="11"/>
      <color theme="1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4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s>
  <cellStyleXfs count="2">
    <xf numFmtId="0" fontId="0" fillId="0" borderId="0"/>
    <xf numFmtId="0" fontId="10" fillId="0" borderId="0" applyNumberFormat="0" applyFill="0" applyBorder="0" applyAlignment="0" applyProtection="0"/>
  </cellStyleXfs>
  <cellXfs count="120">
    <xf numFmtId="0" fontId="0" fillId="0" borderId="0" xfId="0"/>
    <xf numFmtId="0" fontId="0" fillId="2" borderId="0" xfId="0" applyFill="1"/>
    <xf numFmtId="0" fontId="0" fillId="2" borderId="0" xfId="0" applyFill="1" applyBorder="1"/>
    <xf numFmtId="0" fontId="1" fillId="2" borderId="0" xfId="0" applyFont="1" applyFill="1"/>
    <xf numFmtId="0" fontId="0" fillId="2" borderId="0" xfId="0" quotePrefix="1" applyFill="1"/>
    <xf numFmtId="0" fontId="0" fillId="5" borderId="14" xfId="0" applyFill="1" applyBorder="1" applyProtection="1"/>
    <xf numFmtId="0" fontId="0" fillId="2" borderId="0" xfId="0" applyFill="1" applyAlignment="1">
      <alignment wrapText="1"/>
    </xf>
    <xf numFmtId="0" fontId="0" fillId="2" borderId="16" xfId="0" applyFill="1" applyBorder="1"/>
    <xf numFmtId="0" fontId="0" fillId="2" borderId="17" xfId="0" applyFill="1" applyBorder="1"/>
    <xf numFmtId="0" fontId="0" fillId="2" borderId="20" xfId="0" applyFill="1" applyBorder="1" applyAlignment="1">
      <alignment horizontal="center" vertical="center" wrapText="1"/>
    </xf>
    <xf numFmtId="0" fontId="0" fillId="2" borderId="19" xfId="0" applyFill="1" applyBorder="1" applyAlignment="1">
      <alignment horizontal="center" vertical="center" wrapText="1"/>
    </xf>
    <xf numFmtId="0" fontId="0" fillId="7" borderId="19" xfId="0" applyFill="1" applyBorder="1" applyAlignment="1">
      <alignment horizontal="center" vertical="center" wrapText="1"/>
    </xf>
    <xf numFmtId="0" fontId="0" fillId="7" borderId="20" xfId="0" applyFill="1" applyBorder="1" applyAlignment="1">
      <alignment horizontal="center" vertical="center" wrapText="1"/>
    </xf>
    <xf numFmtId="0" fontId="0" fillId="7" borderId="21" xfId="0" applyFill="1" applyBorder="1" applyAlignment="1">
      <alignment horizontal="center" vertical="center" wrapText="1"/>
    </xf>
    <xf numFmtId="0" fontId="0" fillId="7" borderId="17" xfId="0" applyFill="1" applyBorder="1"/>
    <xf numFmtId="0" fontId="5" fillId="2" borderId="0" xfId="0" applyFont="1" applyFill="1" applyAlignment="1">
      <alignment wrapText="1"/>
    </xf>
    <xf numFmtId="0" fontId="6" fillId="2" borderId="0" xfId="0" applyFont="1" applyFill="1" applyAlignment="1">
      <alignment wrapText="1"/>
    </xf>
    <xf numFmtId="0" fontId="5" fillId="2" borderId="19" xfId="0" applyFont="1" applyFill="1" applyBorder="1" applyAlignment="1">
      <alignment wrapText="1"/>
    </xf>
    <xf numFmtId="0" fontId="5" fillId="2" borderId="28" xfId="0" applyFont="1" applyFill="1" applyBorder="1" applyAlignment="1">
      <alignment wrapText="1"/>
    </xf>
    <xf numFmtId="0" fontId="1" fillId="2" borderId="0" xfId="0" quotePrefix="1" applyFont="1" applyFill="1"/>
    <xf numFmtId="0" fontId="9" fillId="2" borderId="0" xfId="0" quotePrefix="1" applyFont="1" applyFill="1"/>
    <xf numFmtId="0" fontId="9" fillId="2" borderId="0" xfId="0" applyFont="1" applyFill="1"/>
    <xf numFmtId="0" fontId="0" fillId="2" borderId="33" xfId="0" applyFill="1" applyBorder="1"/>
    <xf numFmtId="0" fontId="0" fillId="2" borderId="23" xfId="0" applyFill="1" applyBorder="1"/>
    <xf numFmtId="0" fontId="0" fillId="2" borderId="24" xfId="0" applyFill="1" applyBorder="1"/>
    <xf numFmtId="0" fontId="0" fillId="2" borderId="33" xfId="0" applyFill="1" applyBorder="1" applyAlignment="1">
      <alignment vertical="center"/>
    </xf>
    <xf numFmtId="0" fontId="0" fillId="2" borderId="23" xfId="0" applyFill="1" applyBorder="1" applyAlignment="1">
      <alignment vertical="center"/>
    </xf>
    <xf numFmtId="0" fontId="0" fillId="2" borderId="24" xfId="0" applyFill="1" applyBorder="1" applyAlignment="1">
      <alignment vertical="center"/>
    </xf>
    <xf numFmtId="0" fontId="0" fillId="2" borderId="33" xfId="0" applyFill="1" applyBorder="1" applyAlignment="1">
      <alignment horizontal="center" vertical="center"/>
    </xf>
    <xf numFmtId="0" fontId="0" fillId="2" borderId="24" xfId="0" applyFill="1" applyBorder="1" applyAlignment="1">
      <alignment horizontal="center" vertical="center"/>
    </xf>
    <xf numFmtId="0" fontId="0" fillId="2" borderId="22" xfId="0" applyFill="1" applyBorder="1"/>
    <xf numFmtId="0" fontId="0" fillId="2" borderId="23" xfId="0" applyFill="1" applyBorder="1" applyAlignment="1">
      <alignment horizontal="center" vertical="center"/>
    </xf>
    <xf numFmtId="0" fontId="5" fillId="2" borderId="30" xfId="0" applyFont="1" applyFill="1" applyBorder="1" applyAlignment="1">
      <alignment wrapText="1"/>
    </xf>
    <xf numFmtId="0" fontId="5" fillId="2" borderId="31" xfId="0" applyFont="1" applyFill="1" applyBorder="1" applyAlignment="1">
      <alignment wrapText="1"/>
    </xf>
    <xf numFmtId="0" fontId="5" fillId="2" borderId="32" xfId="0" applyFont="1" applyFill="1" applyBorder="1" applyAlignment="1">
      <alignment wrapText="1"/>
    </xf>
    <xf numFmtId="0" fontId="5" fillId="2" borderId="34" xfId="0" applyFont="1" applyFill="1" applyBorder="1" applyAlignment="1">
      <alignment wrapText="1"/>
    </xf>
    <xf numFmtId="0" fontId="0" fillId="2" borderId="0" xfId="0" applyFill="1" applyBorder="1" applyAlignment="1">
      <alignment horizontal="center" vertical="center" wrapText="1"/>
    </xf>
    <xf numFmtId="0" fontId="0" fillId="2" borderId="21" xfId="0" applyFill="1" applyBorder="1" applyAlignment="1">
      <alignment horizontal="center" vertical="center" wrapText="1"/>
    </xf>
    <xf numFmtId="0" fontId="0" fillId="4" borderId="19" xfId="0" applyFill="1" applyBorder="1" applyAlignment="1">
      <alignment horizontal="center" vertical="center"/>
    </xf>
    <xf numFmtId="0" fontId="0" fillId="4" borderId="20" xfId="0" applyFill="1" applyBorder="1" applyAlignment="1">
      <alignment horizontal="center" vertical="center"/>
    </xf>
    <xf numFmtId="0" fontId="0" fillId="4" borderId="17" xfId="0" applyFill="1" applyBorder="1"/>
    <xf numFmtId="0" fontId="0" fillId="4" borderId="33" xfId="0" applyFill="1" applyBorder="1"/>
    <xf numFmtId="0" fontId="0" fillId="4" borderId="23" xfId="0" applyFill="1" applyBorder="1"/>
    <xf numFmtId="0" fontId="0" fillId="4" borderId="24" xfId="0" applyFill="1" applyBorder="1"/>
    <xf numFmtId="0" fontId="0" fillId="7" borderId="33" xfId="0" applyFill="1" applyBorder="1"/>
    <xf numFmtId="0" fontId="0" fillId="7" borderId="23" xfId="0" applyFill="1" applyBorder="1"/>
    <xf numFmtId="0" fontId="0" fillId="7" borderId="24" xfId="0" applyFill="1" applyBorder="1"/>
    <xf numFmtId="0" fontId="0" fillId="5" borderId="26" xfId="0" applyFill="1" applyBorder="1" applyProtection="1"/>
    <xf numFmtId="0" fontId="5" fillId="2" borderId="0" xfId="0" applyFont="1" applyFill="1"/>
    <xf numFmtId="0" fontId="2" fillId="4" borderId="12" xfId="0" applyFont="1" applyFill="1" applyBorder="1" applyAlignment="1">
      <alignment vertical="center"/>
    </xf>
    <xf numFmtId="0" fontId="2" fillId="4" borderId="13" xfId="0" applyFont="1" applyFill="1" applyBorder="1" applyAlignment="1">
      <alignment vertical="center"/>
    </xf>
    <xf numFmtId="0" fontId="1" fillId="4" borderId="22" xfId="0" applyFont="1" applyFill="1" applyBorder="1" applyAlignment="1">
      <alignment horizontal="left" vertical="center" wrapText="1"/>
    </xf>
    <xf numFmtId="0" fontId="8" fillId="6" borderId="22" xfId="0" applyFont="1" applyFill="1" applyBorder="1" applyAlignment="1">
      <alignment horizontal="center" vertical="center" wrapText="1"/>
    </xf>
    <xf numFmtId="0" fontId="2" fillId="6" borderId="11" xfId="0" applyFont="1" applyFill="1" applyBorder="1" applyAlignment="1">
      <alignment vertical="center"/>
    </xf>
    <xf numFmtId="0" fontId="2" fillId="6" borderId="12" xfId="0" applyFont="1" applyFill="1" applyBorder="1" applyAlignment="1">
      <alignment vertical="center"/>
    </xf>
    <xf numFmtId="0" fontId="2" fillId="6" borderId="13" xfId="0" applyFont="1" applyFill="1" applyBorder="1" applyAlignment="1">
      <alignment vertical="center"/>
    </xf>
    <xf numFmtId="0" fontId="1" fillId="5" borderId="22"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2" fillId="3" borderId="7" xfId="0" applyFont="1" applyFill="1" applyBorder="1" applyAlignment="1">
      <alignment vertical="center"/>
    </xf>
    <xf numFmtId="0" fontId="2" fillId="3" borderId="8" xfId="0" applyFont="1" applyFill="1" applyBorder="1" applyAlignment="1">
      <alignment vertical="center"/>
    </xf>
    <xf numFmtId="0" fontId="2" fillId="7" borderId="7" xfId="0" applyFont="1" applyFill="1" applyBorder="1" applyAlignment="1">
      <alignment vertical="center"/>
    </xf>
    <xf numFmtId="0" fontId="2" fillId="7" borderId="8" xfId="0" applyFont="1" applyFill="1" applyBorder="1" applyAlignment="1">
      <alignment vertical="center"/>
    </xf>
    <xf numFmtId="0" fontId="2" fillId="5" borderId="12" xfId="0" applyFont="1" applyFill="1" applyBorder="1" applyAlignment="1"/>
    <xf numFmtId="0" fontId="2" fillId="5" borderId="12" xfId="0" applyFont="1" applyFill="1" applyBorder="1"/>
    <xf numFmtId="0" fontId="2" fillId="5" borderId="13" xfId="0" applyFont="1" applyFill="1" applyBorder="1"/>
    <xf numFmtId="0" fontId="1" fillId="7" borderId="22" xfId="0" applyFont="1" applyFill="1" applyBorder="1" applyAlignment="1">
      <alignment horizontal="center" vertical="center" wrapText="1"/>
    </xf>
    <xf numFmtId="0" fontId="4" fillId="2" borderId="0" xfId="0" applyFont="1" applyFill="1" applyAlignment="1">
      <alignment horizontal="center"/>
    </xf>
    <xf numFmtId="0" fontId="0" fillId="2" borderId="0" xfId="0" quotePrefix="1" applyFill="1" applyAlignment="1">
      <alignment horizontal="left" vertical="top" wrapText="1"/>
    </xf>
    <xf numFmtId="0" fontId="0" fillId="2" borderId="37" xfId="0" applyFill="1" applyBorder="1" applyAlignment="1">
      <alignment vertical="center"/>
    </xf>
    <xf numFmtId="0" fontId="7" fillId="2" borderId="26" xfId="0" applyFont="1" applyFill="1" applyBorder="1" applyAlignment="1">
      <alignment wrapText="1"/>
    </xf>
    <xf numFmtId="0" fontId="5" fillId="2" borderId="39" xfId="0" applyFont="1" applyFill="1" applyBorder="1" applyAlignment="1">
      <alignment wrapText="1"/>
    </xf>
    <xf numFmtId="0" fontId="5" fillId="2" borderId="40" xfId="0" applyFont="1" applyFill="1" applyBorder="1" applyAlignment="1">
      <alignment wrapText="1"/>
    </xf>
    <xf numFmtId="0" fontId="5" fillId="2" borderId="14" xfId="0" applyFont="1" applyFill="1" applyBorder="1" applyAlignment="1">
      <alignment wrapText="1"/>
    </xf>
    <xf numFmtId="0" fontId="10" fillId="0" borderId="0" xfId="1"/>
    <xf numFmtId="0" fontId="5" fillId="0" borderId="31" xfId="0" applyFont="1" applyFill="1" applyBorder="1" applyAlignment="1">
      <alignment wrapText="1"/>
    </xf>
    <xf numFmtId="0" fontId="5" fillId="0" borderId="30" xfId="0" applyFont="1" applyFill="1" applyBorder="1" applyAlignment="1">
      <alignment wrapText="1"/>
    </xf>
    <xf numFmtId="0" fontId="0" fillId="2" borderId="0" xfId="0" quotePrefix="1" applyFill="1" applyAlignment="1">
      <alignment horizontal="left" vertical="top" wrapText="1"/>
    </xf>
    <xf numFmtId="0" fontId="4" fillId="2" borderId="0" xfId="0" applyFont="1" applyFill="1" applyAlignment="1">
      <alignment horizontal="center"/>
    </xf>
    <xf numFmtId="0" fontId="3" fillId="2" borderId="0" xfId="0" applyFont="1" applyFill="1" applyAlignment="1">
      <alignment horizontal="center" vertical="center" wrapText="1"/>
    </xf>
    <xf numFmtId="0" fontId="6" fillId="4" borderId="4" xfId="0" applyFont="1" applyFill="1" applyBorder="1" applyAlignment="1">
      <alignment horizontal="center" wrapText="1"/>
    </xf>
    <xf numFmtId="0" fontId="6" fillId="4" borderId="6" xfId="0" applyFont="1" applyFill="1" applyBorder="1" applyAlignment="1">
      <alignment horizontal="center" wrapText="1"/>
    </xf>
    <xf numFmtId="0" fontId="6" fillId="4" borderId="1" xfId="0" applyFont="1" applyFill="1" applyBorder="1" applyAlignment="1">
      <alignment horizontal="center" wrapText="1"/>
    </xf>
    <xf numFmtId="0" fontId="6" fillId="4" borderId="3" xfId="0" applyFont="1" applyFill="1" applyBorder="1" applyAlignment="1">
      <alignment horizontal="center" wrapText="1"/>
    </xf>
    <xf numFmtId="0" fontId="6" fillId="7" borderId="1" xfId="0" applyFont="1" applyFill="1" applyBorder="1" applyAlignment="1">
      <alignment horizontal="center" wrapText="1"/>
    </xf>
    <xf numFmtId="0" fontId="6" fillId="7" borderId="3" xfId="0" applyFont="1" applyFill="1" applyBorder="1" applyAlignment="1">
      <alignment horizontal="center" wrapText="1"/>
    </xf>
    <xf numFmtId="0" fontId="1" fillId="7" borderId="4" xfId="0" applyFont="1" applyFill="1" applyBorder="1" applyAlignment="1">
      <alignment horizontal="center"/>
    </xf>
    <xf numFmtId="0" fontId="1" fillId="7" borderId="5" xfId="0" applyFont="1" applyFill="1" applyBorder="1" applyAlignment="1">
      <alignment horizontal="center"/>
    </xf>
    <xf numFmtId="0" fontId="1" fillId="7" borderId="6" xfId="0" applyFont="1" applyFill="1" applyBorder="1" applyAlignment="1">
      <alignment horizontal="center"/>
    </xf>
    <xf numFmtId="0" fontId="1" fillId="4" borderId="11" xfId="0" applyFont="1" applyFill="1" applyBorder="1" applyAlignment="1">
      <alignment horizontal="center" vertical="center"/>
    </xf>
    <xf numFmtId="0" fontId="1" fillId="4" borderId="12" xfId="0" applyFont="1" applyFill="1" applyBorder="1" applyAlignment="1">
      <alignment horizontal="center" vertical="center"/>
    </xf>
    <xf numFmtId="0" fontId="1" fillId="7" borderId="11" xfId="0" applyFont="1" applyFill="1" applyBorder="1" applyAlignment="1">
      <alignment horizontal="center" vertical="center"/>
    </xf>
    <xf numFmtId="0" fontId="1" fillId="7" borderId="12"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5" borderId="4" xfId="0" applyFont="1" applyFill="1" applyBorder="1" applyAlignment="1" applyProtection="1">
      <alignment horizontal="center"/>
    </xf>
    <xf numFmtId="0" fontId="1" fillId="5" borderId="5" xfId="0" applyFont="1" applyFill="1" applyBorder="1" applyAlignment="1" applyProtection="1">
      <alignment horizontal="center"/>
    </xf>
    <xf numFmtId="0" fontId="1" fillId="5" borderId="6" xfId="0" applyFont="1" applyFill="1" applyBorder="1" applyAlignment="1" applyProtection="1">
      <alignment horizontal="center"/>
    </xf>
    <xf numFmtId="0" fontId="0" fillId="5" borderId="36" xfId="0" applyFill="1" applyBorder="1" applyAlignment="1" applyProtection="1">
      <alignment horizontal="center"/>
    </xf>
    <xf numFmtId="0" fontId="0" fillId="5" borderId="27" xfId="0" applyFill="1" applyBorder="1" applyAlignment="1" applyProtection="1">
      <alignment horizontal="center"/>
    </xf>
    <xf numFmtId="0" fontId="0" fillId="5" borderId="35"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 fillId="4" borderId="1" xfId="0" applyFont="1" applyFill="1" applyBorder="1" applyAlignment="1">
      <alignment horizontal="center"/>
    </xf>
    <xf numFmtId="0" fontId="1" fillId="4" borderId="2" xfId="0" applyFont="1" applyFill="1" applyBorder="1" applyAlignment="1">
      <alignment horizontal="center"/>
    </xf>
    <xf numFmtId="0" fontId="1" fillId="4" borderId="3" xfId="0" applyFont="1" applyFill="1" applyBorder="1" applyAlignment="1">
      <alignment horizontal="center"/>
    </xf>
    <xf numFmtId="0" fontId="6" fillId="2" borderId="27" xfId="0" applyFont="1" applyFill="1" applyBorder="1" applyAlignment="1">
      <alignment horizontal="center"/>
    </xf>
    <xf numFmtId="0" fontId="6" fillId="2" borderId="18" xfId="0" applyFont="1" applyFill="1" applyBorder="1" applyAlignment="1">
      <alignment horizontal="center"/>
    </xf>
    <xf numFmtId="0" fontId="6" fillId="2" borderId="29" xfId="0" applyFont="1" applyFill="1" applyBorder="1" applyAlignment="1">
      <alignment horizontal="center"/>
    </xf>
    <xf numFmtId="0" fontId="6" fillId="2" borderId="25" xfId="0" applyFont="1" applyFill="1" applyBorder="1" applyAlignment="1">
      <alignment horizontal="center"/>
    </xf>
    <xf numFmtId="0" fontId="6" fillId="2" borderId="38" xfId="0" applyFont="1" applyFill="1" applyBorder="1" applyAlignment="1">
      <alignment horizontal="center"/>
    </xf>
    <xf numFmtId="0" fontId="6" fillId="2" borderId="15" xfId="0" applyFont="1" applyFill="1" applyBorder="1" applyAlignment="1">
      <alignment horizontal="center"/>
    </xf>
    <xf numFmtId="0" fontId="6" fillId="2" borderId="21" xfId="0" applyFont="1" applyFill="1" applyBorder="1" applyAlignment="1">
      <alignment horizontal="center"/>
    </xf>
    <xf numFmtId="0" fontId="1" fillId="2" borderId="18" xfId="0" applyFont="1" applyFill="1" applyBorder="1" applyAlignment="1">
      <alignment horizontal="center"/>
    </xf>
    <xf numFmtId="0" fontId="1" fillId="2" borderId="25" xfId="0" applyFont="1" applyFill="1" applyBorder="1" applyAlignment="1">
      <alignment horizontal="center"/>
    </xf>
    <xf numFmtId="0" fontId="1" fillId="2" borderId="15" xfId="0" applyFont="1" applyFill="1" applyBorder="1" applyAlignment="1">
      <alignment horizontal="center"/>
    </xf>
    <xf numFmtId="0" fontId="1" fillId="2" borderId="27" xfId="0" applyFont="1" applyFill="1" applyBorder="1" applyAlignment="1">
      <alignment horizontal="center"/>
    </xf>
    <xf numFmtId="0" fontId="6" fillId="7" borderId="6" xfId="0" applyFont="1" applyFill="1" applyBorder="1" applyAlignment="1">
      <alignment horizontal="center" wrapText="1"/>
    </xf>
    <xf numFmtId="0" fontId="6" fillId="7" borderId="4" xfId="0" applyFont="1" applyFill="1" applyBorder="1" applyAlignment="1">
      <alignment horizontal="center" wrapText="1"/>
    </xf>
    <xf numFmtId="0" fontId="5" fillId="2" borderId="26" xfId="0" applyFont="1" applyFill="1" applyBorder="1" applyAlignment="1">
      <alignment wrapText="1"/>
    </xf>
    <xf numFmtId="0" fontId="0" fillId="2" borderId="0" xfId="0" applyFont="1" applyFill="1"/>
  </cellXfs>
  <cellStyles count="2">
    <cellStyle name="Lien hypertexte" xfId="1" builtinId="8"/>
    <cellStyle name="Normal" xfId="0" builtinId="0"/>
  </cellStyles>
  <dxfs count="10">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0</xdr:row>
      <xdr:rowOff>0</xdr:rowOff>
    </xdr:from>
    <xdr:to>
      <xdr:col>2</xdr:col>
      <xdr:colOff>704619</xdr:colOff>
      <xdr:row>5</xdr:row>
      <xdr:rowOff>123690</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0" y="666750"/>
          <a:ext cx="1847619" cy="10761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381000</xdr:colOff>
      <xdr:row>0</xdr:row>
      <xdr:rowOff>0</xdr:rowOff>
    </xdr:from>
    <xdr:to>
      <xdr:col>2</xdr:col>
      <xdr:colOff>1733319</xdr:colOff>
      <xdr:row>5</xdr:row>
      <xdr:rowOff>76065</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0" y="0"/>
          <a:ext cx="1847619" cy="10285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381000</xdr:colOff>
      <xdr:row>0</xdr:row>
      <xdr:rowOff>0</xdr:rowOff>
    </xdr:from>
    <xdr:to>
      <xdr:col>2</xdr:col>
      <xdr:colOff>1666644</xdr:colOff>
      <xdr:row>5</xdr:row>
      <xdr:rowOff>76065</xdr:rowOff>
    </xdr:to>
    <xdr:pic>
      <xdr:nvPicPr>
        <xdr:cNvPr id="4" name="Imag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0" y="0"/>
          <a:ext cx="1847619" cy="107619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342900</xdr:colOff>
      <xdr:row>0</xdr:row>
      <xdr:rowOff>0</xdr:rowOff>
    </xdr:from>
    <xdr:to>
      <xdr:col>4</xdr:col>
      <xdr:colOff>199794</xdr:colOff>
      <xdr:row>5</xdr:row>
      <xdr:rowOff>123690</xdr:rowOff>
    </xdr:to>
    <xdr:pic>
      <xdr:nvPicPr>
        <xdr:cNvPr id="2" name="Imag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2900" y="0"/>
          <a:ext cx="1847619" cy="107619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olidarites-sante.gouv.fr/IMG/pdf/calendrier_vaccinal_2022_mis_a_jour_juin_2022_v2.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B2:R35"/>
  <sheetViews>
    <sheetView tabSelected="1" workbookViewId="0">
      <selection activeCell="E19" sqref="E19"/>
    </sheetView>
  </sheetViews>
  <sheetFormatPr baseColWidth="10" defaultRowHeight="15" x14ac:dyDescent="0.25"/>
  <cols>
    <col min="1" max="16384" width="11.42578125" style="1"/>
  </cols>
  <sheetData>
    <row r="2" spans="2:18" ht="15" customHeight="1" x14ac:dyDescent="0.25">
      <c r="D2" s="78" t="s">
        <v>127</v>
      </c>
      <c r="E2" s="78"/>
      <c r="F2" s="78"/>
      <c r="G2" s="78"/>
      <c r="H2" s="78"/>
      <c r="I2" s="78"/>
      <c r="J2" s="78"/>
      <c r="K2" s="78"/>
      <c r="L2" s="78"/>
      <c r="M2" s="78"/>
      <c r="N2" s="78"/>
      <c r="O2" s="78"/>
      <c r="P2" s="78"/>
      <c r="Q2" s="78"/>
      <c r="R2" s="78"/>
    </row>
    <row r="3" spans="2:18" ht="15" customHeight="1" x14ac:dyDescent="0.25">
      <c r="D3" s="78"/>
      <c r="E3" s="78"/>
      <c r="F3" s="78"/>
      <c r="G3" s="78"/>
      <c r="H3" s="78"/>
      <c r="I3" s="78"/>
      <c r="J3" s="78"/>
      <c r="K3" s="78"/>
      <c r="L3" s="78"/>
      <c r="M3" s="78"/>
      <c r="N3" s="78"/>
      <c r="O3" s="78"/>
      <c r="P3" s="78"/>
      <c r="Q3" s="78"/>
      <c r="R3" s="78"/>
    </row>
    <row r="4" spans="2:18" ht="15" customHeight="1" x14ac:dyDescent="0.25">
      <c r="D4" s="78"/>
      <c r="E4" s="78"/>
      <c r="F4" s="78"/>
      <c r="G4" s="78"/>
      <c r="H4" s="78"/>
      <c r="I4" s="78"/>
      <c r="J4" s="78"/>
      <c r="K4" s="78"/>
      <c r="L4" s="78"/>
      <c r="M4" s="78"/>
      <c r="N4" s="78"/>
      <c r="O4" s="78"/>
      <c r="P4" s="78"/>
      <c r="Q4" s="78"/>
      <c r="R4" s="78"/>
    </row>
    <row r="7" spans="2:18" x14ac:dyDescent="0.25">
      <c r="B7" s="77"/>
      <c r="C7" s="77"/>
      <c r="D7" s="77"/>
      <c r="E7" s="77"/>
    </row>
    <row r="8" spans="2:18" x14ac:dyDescent="0.25">
      <c r="B8" s="3" t="s">
        <v>228</v>
      </c>
      <c r="C8" s="66"/>
      <c r="D8" s="66"/>
      <c r="E8" s="66"/>
    </row>
    <row r="9" spans="2:18" x14ac:dyDescent="0.25">
      <c r="B9" s="3" t="s">
        <v>238</v>
      </c>
    </row>
    <row r="10" spans="2:18" x14ac:dyDescent="0.25">
      <c r="B10" s="3"/>
    </row>
    <row r="11" spans="2:18" x14ac:dyDescent="0.25">
      <c r="B11" s="21" t="s">
        <v>243</v>
      </c>
    </row>
    <row r="12" spans="2:18" x14ac:dyDescent="0.25">
      <c r="B12" s="119" t="s">
        <v>244</v>
      </c>
    </row>
    <row r="13" spans="2:18" x14ac:dyDescent="0.25">
      <c r="B13" s="119" t="s">
        <v>246</v>
      </c>
    </row>
    <row r="14" spans="2:18" x14ac:dyDescent="0.25">
      <c r="B14" s="3"/>
    </row>
    <row r="15" spans="2:18" x14ac:dyDescent="0.25">
      <c r="B15" s="21" t="s">
        <v>128</v>
      </c>
    </row>
    <row r="16" spans="2:18" x14ac:dyDescent="0.25">
      <c r="B16" s="4" t="s">
        <v>210</v>
      </c>
    </row>
    <row r="17" spans="2:17" x14ac:dyDescent="0.25">
      <c r="B17" s="4"/>
    </row>
    <row r="18" spans="2:17" x14ac:dyDescent="0.25">
      <c r="B18" s="20" t="s">
        <v>130</v>
      </c>
    </row>
    <row r="19" spans="2:17" x14ac:dyDescent="0.25">
      <c r="B19" s="19" t="s">
        <v>129</v>
      </c>
    </row>
    <row r="20" spans="2:17" ht="51" customHeight="1" x14ac:dyDescent="0.25">
      <c r="B20" s="76" t="s">
        <v>219</v>
      </c>
      <c r="C20" s="76"/>
      <c r="D20" s="76"/>
      <c r="E20" s="76"/>
      <c r="F20" s="76"/>
      <c r="G20" s="76"/>
      <c r="H20" s="76"/>
      <c r="I20" s="76"/>
      <c r="J20" s="76"/>
      <c r="K20" s="76"/>
      <c r="L20" s="76"/>
      <c r="M20" s="76"/>
      <c r="N20" s="76"/>
      <c r="O20" s="76"/>
      <c r="P20" s="76"/>
      <c r="Q20" s="76"/>
    </row>
    <row r="21" spans="2:17" x14ac:dyDescent="0.25">
      <c r="B21" s="19" t="s">
        <v>131</v>
      </c>
    </row>
    <row r="22" spans="2:17" ht="39" customHeight="1" x14ac:dyDescent="0.25">
      <c r="B22" s="76" t="s">
        <v>218</v>
      </c>
      <c r="C22" s="76"/>
      <c r="D22" s="76"/>
      <c r="E22" s="76"/>
      <c r="F22" s="76"/>
      <c r="G22" s="76"/>
      <c r="H22" s="76"/>
      <c r="I22" s="76"/>
      <c r="J22" s="76"/>
      <c r="K22" s="76"/>
      <c r="L22" s="76"/>
      <c r="M22" s="76"/>
      <c r="N22" s="76"/>
      <c r="O22" s="76"/>
      <c r="P22" s="76"/>
      <c r="Q22" s="76"/>
    </row>
    <row r="23" spans="2:17" x14ac:dyDescent="0.25">
      <c r="B23" s="3" t="s">
        <v>132</v>
      </c>
    </row>
    <row r="24" spans="2:17" ht="53.25" customHeight="1" x14ac:dyDescent="0.25">
      <c r="B24" s="76" t="s">
        <v>220</v>
      </c>
      <c r="C24" s="76"/>
      <c r="D24" s="76"/>
      <c r="E24" s="76"/>
      <c r="F24" s="76"/>
      <c r="G24" s="76"/>
      <c r="H24" s="76"/>
      <c r="I24" s="76"/>
      <c r="J24" s="76"/>
      <c r="K24" s="76"/>
      <c r="L24" s="76"/>
      <c r="M24" s="76"/>
      <c r="N24" s="76"/>
      <c r="O24" s="76"/>
      <c r="P24" s="76"/>
      <c r="Q24" s="76"/>
    </row>
    <row r="25" spans="2:17" x14ac:dyDescent="0.25">
      <c r="B25" s="3" t="s">
        <v>223</v>
      </c>
    </row>
    <row r="26" spans="2:17" ht="48.75" customHeight="1" x14ac:dyDescent="0.25">
      <c r="B26" s="76" t="s">
        <v>222</v>
      </c>
      <c r="C26" s="76"/>
      <c r="D26" s="76"/>
      <c r="E26" s="76"/>
      <c r="F26" s="76"/>
      <c r="G26" s="76"/>
      <c r="H26" s="76"/>
      <c r="I26" s="76"/>
      <c r="J26" s="76"/>
      <c r="K26" s="76"/>
      <c r="L26" s="76"/>
      <c r="M26" s="76"/>
      <c r="N26" s="76"/>
      <c r="O26" s="76"/>
      <c r="P26" s="76"/>
      <c r="Q26" s="76"/>
    </row>
    <row r="27" spans="2:17" x14ac:dyDescent="0.25">
      <c r="B27" s="67"/>
      <c r="C27" s="67"/>
      <c r="D27" s="67"/>
      <c r="E27" s="67"/>
      <c r="F27" s="67"/>
      <c r="G27" s="67"/>
      <c r="H27" s="67"/>
      <c r="I27" s="67"/>
      <c r="J27" s="67"/>
      <c r="K27" s="67"/>
      <c r="L27" s="67"/>
      <c r="M27" s="67"/>
      <c r="N27" s="67"/>
      <c r="O27" s="67"/>
      <c r="P27" s="67"/>
      <c r="Q27" s="67"/>
    </row>
    <row r="28" spans="2:17" x14ac:dyDescent="0.25">
      <c r="B28" s="3" t="s">
        <v>207</v>
      </c>
    </row>
    <row r="29" spans="2:17" ht="51" customHeight="1" x14ac:dyDescent="0.25">
      <c r="B29" s="76" t="s">
        <v>224</v>
      </c>
      <c r="C29" s="76"/>
      <c r="D29" s="76"/>
      <c r="E29" s="76"/>
      <c r="F29" s="76"/>
      <c r="G29" s="76"/>
      <c r="H29" s="76"/>
      <c r="I29" s="76"/>
      <c r="J29" s="76"/>
      <c r="K29" s="76"/>
      <c r="L29" s="76"/>
      <c r="M29" s="76"/>
      <c r="N29" s="76"/>
      <c r="O29" s="76"/>
      <c r="P29" s="76"/>
      <c r="Q29" s="76"/>
    </row>
    <row r="30" spans="2:17" ht="51" customHeight="1" x14ac:dyDescent="0.25">
      <c r="B30" s="76" t="s">
        <v>225</v>
      </c>
      <c r="C30" s="76"/>
      <c r="D30" s="76"/>
      <c r="E30" s="76"/>
      <c r="F30" s="76"/>
      <c r="G30" s="76"/>
      <c r="H30" s="76"/>
      <c r="I30" s="76"/>
      <c r="J30" s="76"/>
      <c r="K30" s="76"/>
      <c r="L30" s="76"/>
      <c r="M30" s="76"/>
      <c r="N30" s="76"/>
      <c r="O30" s="76"/>
      <c r="P30" s="76"/>
      <c r="Q30" s="76"/>
    </row>
    <row r="31" spans="2:17" ht="51" customHeight="1" x14ac:dyDescent="0.25">
      <c r="B31" s="76" t="s">
        <v>226</v>
      </c>
      <c r="C31" s="76"/>
      <c r="D31" s="76"/>
      <c r="E31" s="76"/>
      <c r="F31" s="76"/>
      <c r="G31" s="76"/>
      <c r="H31" s="76"/>
      <c r="I31" s="76"/>
      <c r="J31" s="76"/>
      <c r="K31" s="76"/>
      <c r="L31" s="76"/>
      <c r="M31" s="76"/>
      <c r="N31" s="76"/>
      <c r="O31" s="76"/>
      <c r="P31" s="76"/>
      <c r="Q31" s="76"/>
    </row>
    <row r="32" spans="2:17" ht="51" customHeight="1" x14ac:dyDescent="0.25">
      <c r="B32" s="76" t="s">
        <v>227</v>
      </c>
      <c r="C32" s="76"/>
      <c r="D32" s="76"/>
      <c r="E32" s="76"/>
      <c r="F32" s="76"/>
      <c r="G32" s="76"/>
      <c r="H32" s="76"/>
      <c r="I32" s="76"/>
      <c r="J32" s="76"/>
      <c r="K32" s="76"/>
      <c r="L32" s="76"/>
      <c r="M32" s="76"/>
      <c r="N32" s="76"/>
      <c r="O32" s="76"/>
      <c r="P32" s="76"/>
      <c r="Q32" s="76"/>
    </row>
    <row r="33" spans="2:2" x14ac:dyDescent="0.25">
      <c r="B33" s="3"/>
    </row>
    <row r="34" spans="2:2" x14ac:dyDescent="0.25">
      <c r="B34" s="3" t="s">
        <v>231</v>
      </c>
    </row>
    <row r="35" spans="2:2" x14ac:dyDescent="0.25">
      <c r="B35" s="73" t="s">
        <v>232</v>
      </c>
    </row>
  </sheetData>
  <mergeCells count="10">
    <mergeCell ref="B30:Q30"/>
    <mergeCell ref="B31:Q31"/>
    <mergeCell ref="B32:Q32"/>
    <mergeCell ref="B7:E7"/>
    <mergeCell ref="D2:R4"/>
    <mergeCell ref="B24:Q24"/>
    <mergeCell ref="B22:Q22"/>
    <mergeCell ref="B20:Q20"/>
    <mergeCell ref="B26:Q26"/>
    <mergeCell ref="B29:Q29"/>
  </mergeCells>
  <hyperlinks>
    <hyperlink ref="B35" r:id="rId1" display="https://solidarites-sante.gouv.fr/IMG/pdf/calendrier_vaccinal_2022_mis_a_jour_juin_2022_v2.pdf"/>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82"/>
  <sheetViews>
    <sheetView zoomScale="90" zoomScaleNormal="90" workbookViewId="0">
      <selection activeCell="D12" sqref="D12"/>
    </sheetView>
  </sheetViews>
  <sheetFormatPr baseColWidth="10" defaultRowHeight="15" x14ac:dyDescent="0.25"/>
  <cols>
    <col min="1" max="1" width="7" style="1" customWidth="1"/>
    <col min="2" max="2" width="7.42578125" style="1" bestFit="1" customWidth="1"/>
    <col min="3" max="3" width="197.85546875" style="6" customWidth="1"/>
    <col min="4" max="4" width="20.5703125" style="1" bestFit="1" customWidth="1"/>
    <col min="5" max="16384" width="11.42578125" style="1"/>
  </cols>
  <sheetData>
    <row r="1" spans="2:19" x14ac:dyDescent="0.25">
      <c r="C1" s="1"/>
    </row>
    <row r="2" spans="2:19" ht="15" customHeight="1" x14ac:dyDescent="0.25">
      <c r="C2" s="78" t="s">
        <v>127</v>
      </c>
      <c r="D2" s="78"/>
      <c r="E2" s="78"/>
      <c r="F2" s="78"/>
      <c r="G2" s="78"/>
      <c r="H2" s="78"/>
      <c r="I2" s="78"/>
      <c r="J2" s="78"/>
      <c r="K2" s="78"/>
      <c r="L2" s="78"/>
      <c r="M2" s="78"/>
      <c r="N2" s="78"/>
      <c r="O2" s="78"/>
      <c r="P2" s="78"/>
      <c r="Q2" s="78"/>
      <c r="R2" s="78"/>
      <c r="S2" s="78"/>
    </row>
    <row r="3" spans="2:19" ht="15" customHeight="1" x14ac:dyDescent="0.25">
      <c r="C3" s="78"/>
      <c r="D3" s="78"/>
      <c r="E3" s="78"/>
      <c r="F3" s="78"/>
      <c r="G3" s="78"/>
      <c r="H3" s="78"/>
      <c r="I3" s="78"/>
      <c r="J3" s="78"/>
      <c r="K3" s="78"/>
      <c r="L3" s="78"/>
      <c r="M3" s="78"/>
      <c r="N3" s="78"/>
      <c r="O3" s="78"/>
      <c r="P3" s="78"/>
      <c r="Q3" s="78"/>
      <c r="R3" s="78"/>
      <c r="S3" s="78"/>
    </row>
    <row r="4" spans="2:19" ht="15" customHeight="1" x14ac:dyDescent="0.25">
      <c r="C4" s="78"/>
      <c r="D4" s="78"/>
      <c r="E4" s="78"/>
      <c r="F4" s="78"/>
      <c r="G4" s="78"/>
      <c r="H4" s="78"/>
      <c r="I4" s="78"/>
      <c r="J4" s="78"/>
      <c r="K4" s="78"/>
      <c r="L4" s="78"/>
      <c r="M4" s="78"/>
      <c r="N4" s="78"/>
      <c r="O4" s="78"/>
      <c r="P4" s="78"/>
      <c r="Q4" s="78"/>
      <c r="R4" s="78"/>
      <c r="S4" s="78"/>
    </row>
    <row r="5" spans="2:19" x14ac:dyDescent="0.25">
      <c r="C5" s="1"/>
    </row>
    <row r="6" spans="2:19" x14ac:dyDescent="0.25">
      <c r="C6" s="1"/>
    </row>
    <row r="7" spans="2:19" x14ac:dyDescent="0.25">
      <c r="C7" s="77"/>
      <c r="D7" s="77"/>
      <c r="E7" s="77"/>
      <c r="F7" s="77"/>
    </row>
    <row r="9" spans="2:19" ht="15.75" x14ac:dyDescent="0.25">
      <c r="C9" s="16" t="s">
        <v>126</v>
      </c>
      <c r="D9" s="3" t="s">
        <v>245</v>
      </c>
    </row>
    <row r="10" spans="2:19" ht="16.5" thickBot="1" x14ac:dyDescent="0.3">
      <c r="C10" s="15"/>
      <c r="D10" s="48"/>
    </row>
    <row r="11" spans="2:19" ht="16.5" thickBot="1" x14ac:dyDescent="0.3">
      <c r="C11" s="81" t="s">
        <v>65</v>
      </c>
      <c r="D11" s="82"/>
    </row>
    <row r="12" spans="2:19" ht="15.75" x14ac:dyDescent="0.25">
      <c r="B12" s="22" t="s">
        <v>133</v>
      </c>
      <c r="C12" s="32" t="s">
        <v>112</v>
      </c>
      <c r="D12" s="105"/>
    </row>
    <row r="13" spans="2:19" ht="15.75" x14ac:dyDescent="0.25">
      <c r="B13" s="23" t="s">
        <v>134</v>
      </c>
      <c r="C13" s="33" t="s">
        <v>237</v>
      </c>
      <c r="D13" s="106"/>
    </row>
    <row r="14" spans="2:19" ht="15.75" x14ac:dyDescent="0.25">
      <c r="B14" s="23" t="s">
        <v>135</v>
      </c>
      <c r="C14" s="33" t="s">
        <v>236</v>
      </c>
      <c r="D14" s="106"/>
    </row>
    <row r="15" spans="2:19" ht="15.75" x14ac:dyDescent="0.25">
      <c r="B15" s="23" t="s">
        <v>136</v>
      </c>
      <c r="C15" s="33" t="s">
        <v>202</v>
      </c>
      <c r="D15" s="106"/>
    </row>
    <row r="16" spans="2:19" ht="15.75" x14ac:dyDescent="0.25">
      <c r="B16" s="23" t="s">
        <v>137</v>
      </c>
      <c r="C16" s="33" t="s">
        <v>113</v>
      </c>
      <c r="D16" s="106"/>
    </row>
    <row r="17" spans="2:4" ht="15.75" x14ac:dyDescent="0.25">
      <c r="B17" s="23" t="s">
        <v>138</v>
      </c>
      <c r="C17" s="33" t="s">
        <v>114</v>
      </c>
      <c r="D17" s="106"/>
    </row>
    <row r="18" spans="2:4" ht="16.5" thickBot="1" x14ac:dyDescent="0.3">
      <c r="B18" s="24" t="s">
        <v>139</v>
      </c>
      <c r="C18" s="34" t="s">
        <v>115</v>
      </c>
      <c r="D18" s="107"/>
    </row>
    <row r="19" spans="2:4" ht="16.5" thickBot="1" x14ac:dyDescent="0.3">
      <c r="C19" s="15"/>
      <c r="D19" s="48"/>
    </row>
    <row r="20" spans="2:4" ht="16.5" thickBot="1" x14ac:dyDescent="0.3">
      <c r="C20" s="81" t="s">
        <v>67</v>
      </c>
      <c r="D20" s="82"/>
    </row>
    <row r="21" spans="2:4" ht="15.75" x14ac:dyDescent="0.25">
      <c r="B21" s="22" t="s">
        <v>140</v>
      </c>
      <c r="C21" s="32" t="s">
        <v>66</v>
      </c>
      <c r="D21" s="105"/>
    </row>
    <row r="22" spans="2:4" ht="15.75" x14ac:dyDescent="0.25">
      <c r="B22" s="23" t="s">
        <v>141</v>
      </c>
      <c r="C22" s="33" t="s">
        <v>213</v>
      </c>
      <c r="D22" s="106"/>
    </row>
    <row r="23" spans="2:4" ht="15.75" x14ac:dyDescent="0.25">
      <c r="B23" s="23" t="s">
        <v>142</v>
      </c>
      <c r="C23" s="74" t="s">
        <v>68</v>
      </c>
      <c r="D23" s="106"/>
    </row>
    <row r="24" spans="2:4" ht="15.75" x14ac:dyDescent="0.25">
      <c r="B24" s="23" t="s">
        <v>143</v>
      </c>
      <c r="C24" s="74" t="s">
        <v>234</v>
      </c>
      <c r="D24" s="106"/>
    </row>
    <row r="25" spans="2:4" ht="15.75" x14ac:dyDescent="0.25">
      <c r="B25" s="23" t="s">
        <v>144</v>
      </c>
      <c r="C25" s="33" t="s">
        <v>69</v>
      </c>
      <c r="D25" s="106"/>
    </row>
    <row r="26" spans="2:4" ht="15.75" x14ac:dyDescent="0.25">
      <c r="B26" s="23" t="s">
        <v>145</v>
      </c>
      <c r="C26" s="33" t="s">
        <v>70</v>
      </c>
      <c r="D26" s="106"/>
    </row>
    <row r="27" spans="2:4" ht="16.5" thickBot="1" x14ac:dyDescent="0.3">
      <c r="B27" s="24" t="s">
        <v>146</v>
      </c>
      <c r="C27" s="34" t="s">
        <v>214</v>
      </c>
      <c r="D27" s="107"/>
    </row>
    <row r="28" spans="2:4" ht="16.5" thickBot="1" x14ac:dyDescent="0.3">
      <c r="C28" s="15"/>
      <c r="D28" s="48"/>
    </row>
    <row r="29" spans="2:4" ht="16.5" thickBot="1" x14ac:dyDescent="0.3">
      <c r="C29" s="79" t="s">
        <v>71</v>
      </c>
      <c r="D29" s="80"/>
    </row>
    <row r="30" spans="2:4" ht="47.25" x14ac:dyDescent="0.25">
      <c r="B30" s="25" t="s">
        <v>147</v>
      </c>
      <c r="C30" s="69" t="s">
        <v>199</v>
      </c>
      <c r="D30" s="105"/>
    </row>
    <row r="31" spans="2:4" ht="15.75" x14ac:dyDescent="0.25">
      <c r="B31" s="26" t="s">
        <v>148</v>
      </c>
      <c r="C31" s="70" t="s">
        <v>116</v>
      </c>
      <c r="D31" s="108"/>
    </row>
    <row r="32" spans="2:4" ht="15.75" x14ac:dyDescent="0.25">
      <c r="B32" s="26" t="s">
        <v>149</v>
      </c>
      <c r="C32" s="70" t="s">
        <v>117</v>
      </c>
      <c r="D32" s="108"/>
    </row>
    <row r="33" spans="2:4" ht="15.75" x14ac:dyDescent="0.25">
      <c r="B33" s="26" t="s">
        <v>150</v>
      </c>
      <c r="C33" s="70" t="s">
        <v>118</v>
      </c>
      <c r="D33" s="108"/>
    </row>
    <row r="34" spans="2:4" ht="15.75" x14ac:dyDescent="0.25">
      <c r="B34" s="26" t="s">
        <v>151</v>
      </c>
      <c r="C34" s="70" t="s">
        <v>201</v>
      </c>
      <c r="D34" s="108"/>
    </row>
    <row r="35" spans="2:4" ht="31.5" x14ac:dyDescent="0.25">
      <c r="B35" s="68" t="s">
        <v>152</v>
      </c>
      <c r="C35" s="71" t="s">
        <v>119</v>
      </c>
      <c r="D35" s="109"/>
    </row>
    <row r="36" spans="2:4" ht="16.5" thickBot="1" x14ac:dyDescent="0.3">
      <c r="B36" s="27" t="s">
        <v>153</v>
      </c>
      <c r="C36" s="72" t="s">
        <v>230</v>
      </c>
      <c r="D36" s="110"/>
    </row>
    <row r="37" spans="2:4" ht="16.5" thickBot="1" x14ac:dyDescent="0.3">
      <c r="C37" s="15"/>
      <c r="D37" s="48"/>
    </row>
    <row r="38" spans="2:4" ht="16.5" thickBot="1" x14ac:dyDescent="0.3">
      <c r="C38" s="79" t="s">
        <v>72</v>
      </c>
      <c r="D38" s="80"/>
    </row>
    <row r="39" spans="2:4" ht="15.75" x14ac:dyDescent="0.25">
      <c r="B39" s="25" t="s">
        <v>154</v>
      </c>
      <c r="C39" s="32" t="s">
        <v>73</v>
      </c>
      <c r="D39" s="105"/>
    </row>
    <row r="40" spans="2:4" ht="31.5" x14ac:dyDescent="0.25">
      <c r="B40" s="26" t="s">
        <v>155</v>
      </c>
      <c r="C40" s="33" t="s">
        <v>120</v>
      </c>
      <c r="D40" s="108"/>
    </row>
    <row r="41" spans="2:4" ht="15.75" x14ac:dyDescent="0.25">
      <c r="B41" s="26" t="s">
        <v>156</v>
      </c>
      <c r="C41" s="33" t="s">
        <v>74</v>
      </c>
      <c r="D41" s="108"/>
    </row>
    <row r="42" spans="2:4" ht="16.5" thickBot="1" x14ac:dyDescent="0.3">
      <c r="B42" s="27" t="s">
        <v>157</v>
      </c>
      <c r="C42" s="34" t="s">
        <v>121</v>
      </c>
      <c r="D42" s="110"/>
    </row>
    <row r="43" spans="2:4" ht="16.5" thickBot="1" x14ac:dyDescent="0.3">
      <c r="C43" s="15"/>
      <c r="D43" s="48"/>
    </row>
    <row r="44" spans="2:4" ht="16.5" thickBot="1" x14ac:dyDescent="0.3">
      <c r="C44" s="81" t="s">
        <v>75</v>
      </c>
      <c r="D44" s="82"/>
    </row>
    <row r="45" spans="2:4" ht="15.75" x14ac:dyDescent="0.25">
      <c r="B45" s="22" t="s">
        <v>158</v>
      </c>
      <c r="C45" s="32" t="s">
        <v>122</v>
      </c>
      <c r="D45" s="105"/>
    </row>
    <row r="46" spans="2:4" ht="16.5" thickBot="1" x14ac:dyDescent="0.3">
      <c r="B46" s="24" t="s">
        <v>159</v>
      </c>
      <c r="C46" s="34" t="s">
        <v>76</v>
      </c>
      <c r="D46" s="110"/>
    </row>
    <row r="47" spans="2:4" ht="16.5" thickBot="1" x14ac:dyDescent="0.3">
      <c r="C47" s="15"/>
      <c r="D47" s="48"/>
    </row>
    <row r="48" spans="2:4" ht="16.5" thickBot="1" x14ac:dyDescent="0.3">
      <c r="C48" s="79" t="s">
        <v>77</v>
      </c>
      <c r="D48" s="80"/>
    </row>
    <row r="49" spans="2:4" ht="15.75" x14ac:dyDescent="0.25">
      <c r="B49" s="22" t="s">
        <v>160</v>
      </c>
      <c r="C49" s="32" t="s">
        <v>78</v>
      </c>
      <c r="D49" s="105"/>
    </row>
    <row r="50" spans="2:4" ht="15.75" x14ac:dyDescent="0.25">
      <c r="B50" s="23" t="s">
        <v>161</v>
      </c>
      <c r="C50" s="33" t="s">
        <v>123</v>
      </c>
      <c r="D50" s="108"/>
    </row>
    <row r="51" spans="2:4" ht="16.5" thickBot="1" x14ac:dyDescent="0.3">
      <c r="B51" s="24" t="s">
        <v>162</v>
      </c>
      <c r="C51" s="34" t="s">
        <v>79</v>
      </c>
      <c r="D51" s="110"/>
    </row>
    <row r="52" spans="2:4" ht="16.5" thickBot="1" x14ac:dyDescent="0.3">
      <c r="C52" s="15"/>
      <c r="D52" s="48"/>
    </row>
    <row r="53" spans="2:4" ht="16.5" thickBot="1" x14ac:dyDescent="0.3">
      <c r="C53" s="79" t="s">
        <v>80</v>
      </c>
      <c r="D53" s="80"/>
    </row>
    <row r="54" spans="2:4" ht="31.5" x14ac:dyDescent="0.25">
      <c r="B54" s="28" t="s">
        <v>163</v>
      </c>
      <c r="C54" s="32" t="s">
        <v>200</v>
      </c>
      <c r="D54" s="105"/>
    </row>
    <row r="55" spans="2:4" ht="15.75" x14ac:dyDescent="0.25">
      <c r="B55" s="23" t="s">
        <v>164</v>
      </c>
      <c r="C55" s="33" t="s">
        <v>124</v>
      </c>
      <c r="D55" s="108"/>
    </row>
    <row r="56" spans="2:4" ht="16.5" thickBot="1" x14ac:dyDescent="0.3">
      <c r="B56" s="24" t="s">
        <v>165</v>
      </c>
      <c r="C56" s="34" t="s">
        <v>125</v>
      </c>
      <c r="D56" s="110"/>
    </row>
    <row r="57" spans="2:4" ht="16.5" thickBot="1" x14ac:dyDescent="0.3">
      <c r="C57" s="15"/>
      <c r="D57" s="48"/>
    </row>
    <row r="58" spans="2:4" ht="16.5" thickBot="1" x14ac:dyDescent="0.3">
      <c r="C58" s="79" t="s">
        <v>81</v>
      </c>
      <c r="D58" s="80"/>
    </row>
    <row r="59" spans="2:4" ht="31.5" x14ac:dyDescent="0.25">
      <c r="B59" s="28" t="s">
        <v>166</v>
      </c>
      <c r="C59" s="32" t="s">
        <v>110</v>
      </c>
      <c r="D59" s="105"/>
    </row>
    <row r="60" spans="2:4" ht="15.75" x14ac:dyDescent="0.25">
      <c r="B60" s="23" t="s">
        <v>167</v>
      </c>
      <c r="C60" s="33" t="s">
        <v>109</v>
      </c>
      <c r="D60" s="108"/>
    </row>
    <row r="61" spans="2:4" ht="16.5" thickBot="1" x14ac:dyDescent="0.3">
      <c r="B61" s="24" t="s">
        <v>168</v>
      </c>
      <c r="C61" s="34" t="s">
        <v>111</v>
      </c>
      <c r="D61" s="110"/>
    </row>
    <row r="62" spans="2:4" ht="16.5" thickBot="1" x14ac:dyDescent="0.3">
      <c r="C62" s="15"/>
      <c r="D62" s="48"/>
    </row>
    <row r="63" spans="2:4" ht="16.5" thickBot="1" x14ac:dyDescent="0.3">
      <c r="C63" s="79" t="s">
        <v>82</v>
      </c>
      <c r="D63" s="80"/>
    </row>
    <row r="64" spans="2:4" ht="15.75" x14ac:dyDescent="0.25">
      <c r="B64" s="28" t="s">
        <v>169</v>
      </c>
      <c r="C64" s="32" t="s">
        <v>215</v>
      </c>
      <c r="D64" s="105"/>
    </row>
    <row r="65" spans="2:4" ht="16.5" thickBot="1" x14ac:dyDescent="0.3">
      <c r="B65" s="29" t="s">
        <v>170</v>
      </c>
      <c r="C65" s="34" t="s">
        <v>83</v>
      </c>
      <c r="D65" s="110"/>
    </row>
    <row r="66" spans="2:4" ht="16.5" thickBot="1" x14ac:dyDescent="0.3">
      <c r="C66" s="15"/>
      <c r="D66" s="48"/>
    </row>
    <row r="67" spans="2:4" ht="16.5" thickBot="1" x14ac:dyDescent="0.3">
      <c r="C67" s="79" t="s">
        <v>216</v>
      </c>
      <c r="D67" s="80"/>
    </row>
    <row r="68" spans="2:4" ht="31.5" x14ac:dyDescent="0.25">
      <c r="B68" s="28" t="s">
        <v>171</v>
      </c>
      <c r="C68" s="75" t="s">
        <v>235</v>
      </c>
      <c r="D68" s="105"/>
    </row>
    <row r="69" spans="2:4" ht="15.75" x14ac:dyDescent="0.25">
      <c r="B69" s="23" t="s">
        <v>172</v>
      </c>
      <c r="C69" s="33" t="s">
        <v>84</v>
      </c>
      <c r="D69" s="108"/>
    </row>
    <row r="70" spans="2:4" ht="16.5" thickBot="1" x14ac:dyDescent="0.3">
      <c r="B70" s="24" t="s">
        <v>173</v>
      </c>
      <c r="C70" s="34" t="s">
        <v>85</v>
      </c>
      <c r="D70" s="110"/>
    </row>
    <row r="71" spans="2:4" ht="16.5" thickBot="1" x14ac:dyDescent="0.3">
      <c r="C71" s="15"/>
      <c r="D71" s="48"/>
    </row>
    <row r="72" spans="2:4" ht="16.5" thickBot="1" x14ac:dyDescent="0.3">
      <c r="C72" s="79" t="s">
        <v>86</v>
      </c>
      <c r="D72" s="80"/>
    </row>
    <row r="73" spans="2:4" ht="15.75" x14ac:dyDescent="0.25">
      <c r="B73" s="28" t="s">
        <v>174</v>
      </c>
      <c r="C73" s="32" t="s">
        <v>87</v>
      </c>
      <c r="D73" s="105"/>
    </row>
    <row r="74" spans="2:4" ht="15.75" x14ac:dyDescent="0.25">
      <c r="B74" s="31" t="s">
        <v>175</v>
      </c>
      <c r="C74" s="33" t="s">
        <v>88</v>
      </c>
      <c r="D74" s="108"/>
    </row>
    <row r="75" spans="2:4" ht="32.25" thickBot="1" x14ac:dyDescent="0.3">
      <c r="B75" s="29" t="s">
        <v>176</v>
      </c>
      <c r="C75" s="34" t="s">
        <v>89</v>
      </c>
      <c r="D75" s="110"/>
    </row>
    <row r="76" spans="2:4" ht="16.5" thickBot="1" x14ac:dyDescent="0.3">
      <c r="C76" s="15"/>
      <c r="D76" s="48"/>
    </row>
    <row r="77" spans="2:4" ht="16.5" thickBot="1" x14ac:dyDescent="0.3">
      <c r="C77" s="79" t="s">
        <v>90</v>
      </c>
      <c r="D77" s="80"/>
    </row>
    <row r="78" spans="2:4" ht="16.5" thickBot="1" x14ac:dyDescent="0.3">
      <c r="B78" s="30" t="s">
        <v>177</v>
      </c>
      <c r="C78" s="17" t="s">
        <v>91</v>
      </c>
      <c r="D78" s="111"/>
    </row>
    <row r="79" spans="2:4" ht="16.5" thickBot="1" x14ac:dyDescent="0.3">
      <c r="C79" s="15"/>
      <c r="D79" s="48"/>
    </row>
    <row r="80" spans="2:4" ht="16.5" thickBot="1" x14ac:dyDescent="0.3">
      <c r="C80" s="79" t="s">
        <v>92</v>
      </c>
      <c r="D80" s="80"/>
    </row>
    <row r="81" spans="2:4" ht="31.5" x14ac:dyDescent="0.25">
      <c r="B81" s="28" t="s">
        <v>178</v>
      </c>
      <c r="C81" s="32" t="s">
        <v>211</v>
      </c>
      <c r="D81" s="105"/>
    </row>
    <row r="82" spans="2:4" ht="32.25" thickBot="1" x14ac:dyDescent="0.3">
      <c r="B82" s="29" t="s">
        <v>221</v>
      </c>
      <c r="C82" s="34" t="s">
        <v>212</v>
      </c>
      <c r="D82" s="110"/>
    </row>
  </sheetData>
  <mergeCells count="16">
    <mergeCell ref="C80:D80"/>
    <mergeCell ref="C2:D4"/>
    <mergeCell ref="E2:S4"/>
    <mergeCell ref="C7:F7"/>
    <mergeCell ref="C53:D53"/>
    <mergeCell ref="C58:D58"/>
    <mergeCell ref="C63:D63"/>
    <mergeCell ref="C67:D67"/>
    <mergeCell ref="C72:D72"/>
    <mergeCell ref="C77:D77"/>
    <mergeCell ref="C11:D11"/>
    <mergeCell ref="C20:D20"/>
    <mergeCell ref="C29:D29"/>
    <mergeCell ref="C38:D38"/>
    <mergeCell ref="C44:D44"/>
    <mergeCell ref="C48:D48"/>
  </mergeCells>
  <conditionalFormatting sqref="D12:D18 D21:D27 D30:D36 D39:D42 D45:D46 D49:D51 D54:D56 D59:D61 D64:D65 D68:D70 D73:D75 D78 D81:D82">
    <cfRule type="containsText" dxfId="5" priority="1" operator="containsText" text="NSP">
      <formula>NOT(ISERROR(SEARCH("NSP",D12)))</formula>
    </cfRule>
    <cfRule type="containsText" dxfId="4" priority="2" operator="containsText" text="non">
      <formula>NOT(ISERROR(SEARCH("non",D12)))</formula>
    </cfRule>
    <cfRule type="containsText" dxfId="3" priority="3" operator="containsText" text="oui">
      <formula>NOT(ISERROR(SEARCH("oui",D12)))</formula>
    </cfRule>
  </conditionalFormatting>
  <dataValidations count="1">
    <dataValidation type="list" allowBlank="1" showInputMessage="1" showErrorMessage="1" sqref="D21:D27 D81:D82 D78 D73:D75 D68:D70 D64:D65 D59:D61 D54:D56 D49:D51 D45:D46 D39:D42 D30:D36">
      <formula1>$G$2:$G$4</formula1>
    </dataValidation>
  </dataValidations>
  <pageMargins left="0.7" right="0.7" top="0.75" bottom="0.75" header="0.3" footer="0.3"/>
  <pageSetup paperSize="9" scale="33"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'Liste OMEDIT'!$G$2:$G$5</xm:f>
          </x14:formula1>
          <xm:sqref>D12:D18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43"/>
  <sheetViews>
    <sheetView zoomScale="90" zoomScaleNormal="90" workbookViewId="0">
      <selection activeCell="C18" sqref="C18:D18"/>
    </sheetView>
  </sheetViews>
  <sheetFormatPr baseColWidth="10" defaultRowHeight="15.75" x14ac:dyDescent="0.25"/>
  <cols>
    <col min="1" max="1" width="7.28515625" style="1" customWidth="1"/>
    <col min="2" max="2" width="8.42578125" style="1" bestFit="1" customWidth="1"/>
    <col min="3" max="3" width="197.85546875" style="15" bestFit="1" customWidth="1"/>
    <col min="4" max="4" width="20.5703125" style="1" bestFit="1" customWidth="1"/>
    <col min="5" max="16384" width="11.42578125" style="1"/>
  </cols>
  <sheetData>
    <row r="1" spans="2:19" ht="15" x14ac:dyDescent="0.25">
      <c r="C1" s="1"/>
    </row>
    <row r="2" spans="2:19" ht="15" customHeight="1" x14ac:dyDescent="0.25">
      <c r="C2" s="78" t="s">
        <v>127</v>
      </c>
      <c r="D2" s="78"/>
      <c r="E2" s="78"/>
      <c r="F2" s="78"/>
      <c r="G2" s="78"/>
      <c r="H2" s="78"/>
      <c r="I2" s="78"/>
      <c r="J2" s="78"/>
      <c r="K2" s="78"/>
      <c r="L2" s="78"/>
      <c r="M2" s="78"/>
      <c r="N2" s="78"/>
      <c r="O2" s="78"/>
      <c r="P2" s="78"/>
      <c r="Q2" s="78"/>
      <c r="R2" s="78"/>
      <c r="S2" s="78"/>
    </row>
    <row r="3" spans="2:19" ht="15" customHeight="1" x14ac:dyDescent="0.25">
      <c r="C3" s="78"/>
      <c r="D3" s="78"/>
      <c r="E3" s="78"/>
      <c r="F3" s="78"/>
      <c r="G3" s="78"/>
      <c r="H3" s="78"/>
      <c r="I3" s="78"/>
      <c r="J3" s="78"/>
      <c r="K3" s="78"/>
      <c r="L3" s="78"/>
      <c r="M3" s="78"/>
      <c r="N3" s="78"/>
      <c r="O3" s="78"/>
      <c r="P3" s="78"/>
      <c r="Q3" s="78"/>
      <c r="R3" s="78"/>
      <c r="S3" s="78"/>
    </row>
    <row r="4" spans="2:19" ht="15" customHeight="1" x14ac:dyDescent="0.25">
      <c r="C4" s="78"/>
      <c r="D4" s="78"/>
      <c r="E4" s="78"/>
      <c r="F4" s="78"/>
      <c r="G4" s="78"/>
      <c r="H4" s="78"/>
      <c r="I4" s="78"/>
      <c r="J4" s="78"/>
      <c r="K4" s="78"/>
      <c r="L4" s="78"/>
      <c r="M4" s="78"/>
      <c r="N4" s="78"/>
      <c r="O4" s="78"/>
      <c r="P4" s="78"/>
      <c r="Q4" s="78"/>
      <c r="R4" s="78"/>
      <c r="S4" s="78"/>
    </row>
    <row r="5" spans="2:19" ht="15" x14ac:dyDescent="0.25">
      <c r="C5" s="1"/>
    </row>
    <row r="6" spans="2:19" ht="15" x14ac:dyDescent="0.25">
      <c r="C6" s="1"/>
    </row>
    <row r="7" spans="2:19" ht="15" x14ac:dyDescent="0.25">
      <c r="C7" s="77"/>
      <c r="D7" s="77"/>
      <c r="E7" s="77"/>
      <c r="F7" s="77"/>
    </row>
    <row r="9" spans="2:19" x14ac:dyDescent="0.25">
      <c r="C9" s="16" t="s">
        <v>229</v>
      </c>
      <c r="D9" s="3" t="s">
        <v>245</v>
      </c>
    </row>
    <row r="10" spans="2:19" ht="16.5" thickBot="1" x14ac:dyDescent="0.3"/>
    <row r="11" spans="2:19" ht="16.5" thickBot="1" x14ac:dyDescent="0.3">
      <c r="C11" s="83" t="s">
        <v>65</v>
      </c>
      <c r="D11" s="84"/>
    </row>
    <row r="12" spans="2:19" x14ac:dyDescent="0.25">
      <c r="B12" s="22" t="s">
        <v>179</v>
      </c>
      <c r="C12" s="35" t="s">
        <v>93</v>
      </c>
      <c r="D12" s="112"/>
    </row>
    <row r="13" spans="2:19" x14ac:dyDescent="0.25">
      <c r="B13" s="23" t="s">
        <v>180</v>
      </c>
      <c r="C13" s="35" t="s">
        <v>208</v>
      </c>
      <c r="D13" s="112"/>
    </row>
    <row r="14" spans="2:19" x14ac:dyDescent="0.25">
      <c r="B14" s="23" t="s">
        <v>181</v>
      </c>
      <c r="C14" s="33" t="s">
        <v>94</v>
      </c>
      <c r="D14" s="113"/>
    </row>
    <row r="15" spans="2:19" ht="31.5" x14ac:dyDescent="0.25">
      <c r="B15" s="26" t="s">
        <v>182</v>
      </c>
      <c r="C15" s="74" t="s">
        <v>233</v>
      </c>
      <c r="D15" s="113"/>
    </row>
    <row r="16" spans="2:19" ht="16.5" thickBot="1" x14ac:dyDescent="0.3">
      <c r="B16" s="24" t="s">
        <v>183</v>
      </c>
      <c r="C16" s="34" t="s">
        <v>95</v>
      </c>
      <c r="D16" s="114"/>
    </row>
    <row r="17" spans="2:4" ht="16.5" thickBot="1" x14ac:dyDescent="0.3"/>
    <row r="18" spans="2:4" ht="16.5" thickBot="1" x14ac:dyDescent="0.3">
      <c r="C18" s="83" t="s">
        <v>96</v>
      </c>
      <c r="D18" s="84"/>
    </row>
    <row r="19" spans="2:4" ht="16.5" thickBot="1" x14ac:dyDescent="0.3">
      <c r="B19" s="30" t="s">
        <v>184</v>
      </c>
      <c r="C19" s="17" t="s">
        <v>97</v>
      </c>
      <c r="D19" s="114"/>
    </row>
    <row r="20" spans="2:4" ht="16.5" thickBot="1" x14ac:dyDescent="0.3"/>
    <row r="21" spans="2:4" ht="16.5" thickBot="1" x14ac:dyDescent="0.3">
      <c r="C21" s="83" t="s">
        <v>75</v>
      </c>
      <c r="D21" s="84"/>
    </row>
    <row r="22" spans="2:4" ht="16.5" thickBot="1" x14ac:dyDescent="0.3">
      <c r="B22" s="30" t="s">
        <v>185</v>
      </c>
      <c r="C22" s="18" t="s">
        <v>98</v>
      </c>
      <c r="D22" s="114"/>
    </row>
    <row r="23" spans="2:4" ht="16.5" thickBot="1" x14ac:dyDescent="0.3"/>
    <row r="24" spans="2:4" ht="16.5" thickBot="1" x14ac:dyDescent="0.3">
      <c r="C24" s="117" t="s">
        <v>77</v>
      </c>
      <c r="D24" s="116"/>
    </row>
    <row r="25" spans="2:4" x14ac:dyDescent="0.25">
      <c r="B25" s="22" t="s">
        <v>186</v>
      </c>
      <c r="C25" s="118" t="s">
        <v>99</v>
      </c>
      <c r="D25" s="115"/>
    </row>
    <row r="26" spans="2:4" ht="16.5" thickBot="1" x14ac:dyDescent="0.3">
      <c r="B26" s="24" t="s">
        <v>187</v>
      </c>
      <c r="C26" s="72" t="s">
        <v>100</v>
      </c>
      <c r="D26" s="114"/>
    </row>
    <row r="27" spans="2:4" ht="16.5" thickBot="1" x14ac:dyDescent="0.3"/>
    <row r="28" spans="2:4" ht="16.5" thickBot="1" x14ac:dyDescent="0.3">
      <c r="C28" s="117" t="s">
        <v>80</v>
      </c>
      <c r="D28" s="116"/>
    </row>
    <row r="29" spans="2:4" x14ac:dyDescent="0.25">
      <c r="B29" s="22" t="s">
        <v>188</v>
      </c>
      <c r="C29" s="118" t="s">
        <v>101</v>
      </c>
      <c r="D29" s="115"/>
    </row>
    <row r="30" spans="2:4" ht="16.5" thickBot="1" x14ac:dyDescent="0.3">
      <c r="B30" s="24" t="s">
        <v>189</v>
      </c>
      <c r="C30" s="72" t="s">
        <v>107</v>
      </c>
      <c r="D30" s="114"/>
    </row>
    <row r="31" spans="2:4" ht="16.5" thickBot="1" x14ac:dyDescent="0.3"/>
    <row r="32" spans="2:4" ht="16.5" thickBot="1" x14ac:dyDescent="0.3">
      <c r="C32" s="83" t="s">
        <v>81</v>
      </c>
      <c r="D32" s="84"/>
    </row>
    <row r="33" spans="2:4" ht="16.5" thickBot="1" x14ac:dyDescent="0.3">
      <c r="B33" s="30" t="s">
        <v>190</v>
      </c>
      <c r="C33" s="18" t="s">
        <v>102</v>
      </c>
      <c r="D33" s="114"/>
    </row>
    <row r="34" spans="2:4" ht="16.5" thickBot="1" x14ac:dyDescent="0.3"/>
    <row r="35" spans="2:4" ht="16.5" thickBot="1" x14ac:dyDescent="0.3">
      <c r="C35" s="83" t="s">
        <v>82</v>
      </c>
      <c r="D35" s="84"/>
    </row>
    <row r="36" spans="2:4" ht="16.5" thickBot="1" x14ac:dyDescent="0.3">
      <c r="B36" s="30" t="s">
        <v>191</v>
      </c>
      <c r="C36" s="17" t="s">
        <v>103</v>
      </c>
      <c r="D36" s="114"/>
    </row>
    <row r="37" spans="2:4" ht="16.5" thickBot="1" x14ac:dyDescent="0.3"/>
    <row r="38" spans="2:4" ht="16.5" thickBot="1" x14ac:dyDescent="0.3">
      <c r="C38" s="83" t="s">
        <v>86</v>
      </c>
      <c r="D38" s="84"/>
    </row>
    <row r="39" spans="2:4" ht="16.5" thickBot="1" x14ac:dyDescent="0.3">
      <c r="B39" s="30" t="s">
        <v>192</v>
      </c>
      <c r="C39" s="18" t="s">
        <v>104</v>
      </c>
      <c r="D39" s="114"/>
    </row>
    <row r="40" spans="2:4" ht="16.5" thickBot="1" x14ac:dyDescent="0.3"/>
    <row r="41" spans="2:4" ht="16.5" thickBot="1" x14ac:dyDescent="0.3">
      <c r="C41" s="117" t="s">
        <v>105</v>
      </c>
      <c r="D41" s="116"/>
    </row>
    <row r="42" spans="2:4" x14ac:dyDescent="0.25">
      <c r="B42" s="22" t="s">
        <v>193</v>
      </c>
      <c r="C42" s="32" t="s">
        <v>106</v>
      </c>
      <c r="D42" s="115"/>
    </row>
    <row r="43" spans="2:4" ht="32.25" thickBot="1" x14ac:dyDescent="0.3">
      <c r="B43" s="27" t="s">
        <v>194</v>
      </c>
      <c r="C43" s="34" t="s">
        <v>217</v>
      </c>
      <c r="D43" s="114"/>
    </row>
  </sheetData>
  <mergeCells count="12">
    <mergeCell ref="C38:D38"/>
    <mergeCell ref="C41:D41"/>
    <mergeCell ref="C11:D11"/>
    <mergeCell ref="C18:D18"/>
    <mergeCell ref="C21:D21"/>
    <mergeCell ref="C24:D24"/>
    <mergeCell ref="C28:D28"/>
    <mergeCell ref="E2:S4"/>
    <mergeCell ref="C7:F7"/>
    <mergeCell ref="C2:D4"/>
    <mergeCell ref="C32:D32"/>
    <mergeCell ref="C35:D35"/>
  </mergeCells>
  <conditionalFormatting sqref="D12:D16 D19 D22 D25:D26 D29:D30 D33 D36 D39 D42:D43">
    <cfRule type="containsText" dxfId="2" priority="1" operator="containsText" text="NSP">
      <formula>NOT(ISERROR(SEARCH("NSP",D12)))</formula>
    </cfRule>
    <cfRule type="containsText" dxfId="1" priority="2" operator="containsText" text="non">
      <formula>NOT(ISERROR(SEARCH("non",D12)))</formula>
    </cfRule>
    <cfRule type="containsText" dxfId="0" priority="3" operator="containsText" text="oui">
      <formula>NOT(ISERROR(SEARCH("oui",D12)))</formula>
    </cfRule>
  </conditionalFormatting>
  <pageMargins left="0.7" right="0.7" top="0.75" bottom="0.75" header="0.3" footer="0.3"/>
  <pageSetup paperSize="9" scale="32" fitToHeight="0" orientation="landscape" r:id="rId1"/>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'Liste OMEDIT'!$G$2:$G$5</xm:f>
          </x14:formula1>
          <xm:sqref>D12:D16</xm:sqref>
        </x14:dataValidation>
        <x14:dataValidation type="list" allowBlank="1" showInputMessage="1" showErrorMessage="1">
          <x14:formula1>
            <xm:f>'Liste OMEDIT'!$G$2:$G$5</xm:f>
          </x14:formula1>
          <xm:sqref>D19</xm:sqref>
        </x14:dataValidation>
        <x14:dataValidation type="list" allowBlank="1" showInputMessage="1" showErrorMessage="1">
          <x14:formula1>
            <xm:f>'Liste OMEDIT'!$G$2:$G$5</xm:f>
          </x14:formula1>
          <xm:sqref>D22</xm:sqref>
        </x14:dataValidation>
        <x14:dataValidation type="list" allowBlank="1" showInputMessage="1" showErrorMessage="1">
          <x14:formula1>
            <xm:f>'Liste OMEDIT'!$G$2:$G$5</xm:f>
          </x14:formula1>
          <xm:sqref>D25:D26</xm:sqref>
        </x14:dataValidation>
        <x14:dataValidation type="list" allowBlank="1" showInputMessage="1" showErrorMessage="1">
          <x14:formula1>
            <xm:f>'Liste OMEDIT'!$G$2:$G$5</xm:f>
          </x14:formula1>
          <xm:sqref>D29:D30</xm:sqref>
        </x14:dataValidation>
        <x14:dataValidation type="list" allowBlank="1" showInputMessage="1" showErrorMessage="1">
          <x14:formula1>
            <xm:f>'Liste OMEDIT'!$G$2:$G$5</xm:f>
          </x14:formula1>
          <xm:sqref>D33</xm:sqref>
        </x14:dataValidation>
        <x14:dataValidation type="list" allowBlank="1" showInputMessage="1" showErrorMessage="1">
          <x14:formula1>
            <xm:f>'Liste OMEDIT'!$G$2:$G$5</xm:f>
          </x14:formula1>
          <xm:sqref>D36</xm:sqref>
        </x14:dataValidation>
        <x14:dataValidation type="list" allowBlank="1" showInputMessage="1" showErrorMessage="1">
          <x14:formula1>
            <xm:f>'Liste OMEDIT'!$G$2:$G$5</xm:f>
          </x14:formula1>
          <xm:sqref>D39</xm:sqref>
        </x14:dataValidation>
        <x14:dataValidation type="list" allowBlank="1" showInputMessage="1" showErrorMessage="1">
          <x14:formula1>
            <xm:f>'Liste OMEDIT'!$G$2:$G$5</xm:f>
          </x14:formula1>
          <xm:sqref>D42:D43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S46"/>
  <sheetViews>
    <sheetView workbookViewId="0">
      <selection activeCell="D16" sqref="D16"/>
    </sheetView>
  </sheetViews>
  <sheetFormatPr baseColWidth="10" defaultRowHeight="15" x14ac:dyDescent="0.25"/>
  <cols>
    <col min="1" max="1" width="7.85546875" style="1" bestFit="1" customWidth="1"/>
    <col min="2" max="2" width="8.140625" style="1" bestFit="1" customWidth="1"/>
    <col min="3" max="3" width="7.42578125" style="1" bestFit="1" customWidth="1"/>
    <col min="4" max="12" width="6.42578125" style="1" bestFit="1" customWidth="1"/>
    <col min="13" max="48" width="7.42578125" style="1" bestFit="1" customWidth="1"/>
    <col min="49" max="49" width="7.42578125" style="1" customWidth="1"/>
    <col min="50" max="50" width="7.42578125" style="1" bestFit="1" customWidth="1"/>
    <col min="51" max="51" width="6.7109375" style="1" bestFit="1" customWidth="1"/>
    <col min="52" max="52" width="6.7109375" style="1" customWidth="1"/>
    <col min="53" max="59" width="6.7109375" style="1" bestFit="1" customWidth="1"/>
    <col min="60" max="67" width="7.7109375" style="1" bestFit="1" customWidth="1"/>
    <col min="68" max="16384" width="11.42578125" style="1"/>
  </cols>
  <sheetData>
    <row r="2" spans="1:71" ht="15" customHeight="1" x14ac:dyDescent="0.25">
      <c r="D2" s="78" t="s">
        <v>127</v>
      </c>
      <c r="E2" s="78"/>
      <c r="F2" s="78"/>
      <c r="G2" s="78"/>
      <c r="H2" s="78"/>
      <c r="I2" s="78"/>
      <c r="J2" s="78"/>
      <c r="K2" s="78"/>
      <c r="L2" s="78"/>
      <c r="M2" s="78"/>
      <c r="N2" s="78"/>
      <c r="O2" s="78"/>
      <c r="P2" s="78"/>
      <c r="Q2" s="78"/>
      <c r="R2" s="78"/>
      <c r="S2" s="78"/>
      <c r="T2" s="78"/>
      <c r="U2" s="78"/>
      <c r="V2" s="78"/>
      <c r="W2" s="78"/>
      <c r="X2" s="78"/>
      <c r="Y2" s="78"/>
      <c r="Z2" s="78"/>
      <c r="AA2" s="78"/>
      <c r="AB2" s="78"/>
      <c r="AC2" s="78"/>
      <c r="AD2" s="78"/>
    </row>
    <row r="3" spans="1:71" ht="15" customHeight="1" x14ac:dyDescent="0.25">
      <c r="D3" s="78"/>
      <c r="E3" s="78"/>
      <c r="F3" s="78"/>
      <c r="G3" s="78"/>
      <c r="H3" s="78"/>
      <c r="I3" s="78"/>
      <c r="J3" s="78"/>
      <c r="K3" s="78"/>
      <c r="L3" s="78"/>
      <c r="M3" s="78"/>
      <c r="N3" s="78"/>
      <c r="O3" s="78"/>
      <c r="P3" s="78"/>
      <c r="Q3" s="78"/>
      <c r="R3" s="78"/>
      <c r="S3" s="78"/>
      <c r="T3" s="78"/>
      <c r="U3" s="78"/>
      <c r="V3" s="78"/>
      <c r="W3" s="78"/>
      <c r="X3" s="78"/>
      <c r="Y3" s="78"/>
      <c r="Z3" s="78"/>
      <c r="AA3" s="78"/>
      <c r="AB3" s="78"/>
      <c r="AC3" s="78"/>
      <c r="AD3" s="78"/>
    </row>
    <row r="4" spans="1:71" ht="15" customHeight="1" x14ac:dyDescent="0.25">
      <c r="D4" s="78"/>
      <c r="E4" s="78"/>
      <c r="F4" s="78"/>
      <c r="G4" s="78"/>
      <c r="H4" s="78"/>
      <c r="I4" s="78"/>
      <c r="J4" s="78"/>
      <c r="K4" s="78"/>
      <c r="L4" s="78"/>
      <c r="M4" s="78"/>
      <c r="N4" s="78"/>
      <c r="O4" s="78"/>
      <c r="P4" s="78"/>
      <c r="Q4" s="78"/>
      <c r="R4" s="78"/>
      <c r="S4" s="78"/>
      <c r="T4" s="78"/>
      <c r="U4" s="78"/>
      <c r="V4" s="78"/>
      <c r="W4" s="78"/>
      <c r="X4" s="78"/>
      <c r="Y4" s="78"/>
      <c r="Z4" s="78"/>
      <c r="AA4" s="78"/>
      <c r="AB4" s="78"/>
      <c r="AC4" s="78"/>
      <c r="AD4" s="78"/>
    </row>
    <row r="7" spans="1:71" ht="15.75" thickBot="1" x14ac:dyDescent="0.3"/>
    <row r="8" spans="1:71" ht="15.75" thickBot="1" x14ac:dyDescent="0.3">
      <c r="B8" s="94" t="s">
        <v>58</v>
      </c>
      <c r="C8" s="95"/>
      <c r="D8" s="95"/>
      <c r="E8" s="95"/>
      <c r="F8" s="96"/>
    </row>
    <row r="9" spans="1:71" x14ac:dyDescent="0.25">
      <c r="B9" s="47" t="s">
        <v>59</v>
      </c>
      <c r="C9" s="97"/>
      <c r="D9" s="97"/>
      <c r="E9" s="97"/>
      <c r="F9" s="98"/>
    </row>
    <row r="10" spans="1:71" ht="15.75" thickBot="1" x14ac:dyDescent="0.3">
      <c r="B10" s="5" t="s">
        <v>60</v>
      </c>
      <c r="C10" s="99"/>
      <c r="D10" s="100"/>
      <c r="E10" s="100"/>
      <c r="F10" s="101"/>
    </row>
    <row r="13" spans="1:71" ht="15.75" thickBot="1" x14ac:dyDescent="0.3"/>
    <row r="14" spans="1:71" ht="15.75" thickBot="1" x14ac:dyDescent="0.3">
      <c r="D14" s="102" t="s">
        <v>195</v>
      </c>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4"/>
      <c r="AY14" s="85" t="s">
        <v>196</v>
      </c>
      <c r="AZ14" s="86"/>
      <c r="BA14" s="86"/>
      <c r="BB14" s="86"/>
      <c r="BC14" s="86"/>
      <c r="BD14" s="86"/>
      <c r="BE14" s="86"/>
      <c r="BF14" s="86"/>
      <c r="BG14" s="86"/>
      <c r="BH14" s="86"/>
      <c r="BI14" s="86"/>
      <c r="BJ14" s="86"/>
      <c r="BK14" s="86"/>
      <c r="BL14" s="86"/>
      <c r="BM14" s="86"/>
      <c r="BN14" s="86"/>
      <c r="BO14" s="87"/>
      <c r="BQ14" s="88" t="s">
        <v>197</v>
      </c>
      <c r="BR14" s="90" t="s">
        <v>198</v>
      </c>
      <c r="BS14" s="92" t="s">
        <v>64</v>
      </c>
    </row>
    <row r="15" spans="1:71" s="36" customFormat="1" ht="36" customHeight="1" thickBot="1" x14ac:dyDescent="0.3">
      <c r="A15" s="10" t="s">
        <v>62</v>
      </c>
      <c r="B15" s="9" t="s">
        <v>61</v>
      </c>
      <c r="C15" s="37" t="s">
        <v>63</v>
      </c>
      <c r="D15" s="38" t="s">
        <v>133</v>
      </c>
      <c r="E15" s="39" t="s">
        <v>134</v>
      </c>
      <c r="F15" s="39" t="s">
        <v>135</v>
      </c>
      <c r="G15" s="39" t="s">
        <v>136</v>
      </c>
      <c r="H15" s="39" t="s">
        <v>137</v>
      </c>
      <c r="I15" s="39" t="s">
        <v>138</v>
      </c>
      <c r="J15" s="39" t="s">
        <v>139</v>
      </c>
      <c r="K15" s="39" t="s">
        <v>140</v>
      </c>
      <c r="L15" s="39" t="s">
        <v>141</v>
      </c>
      <c r="M15" s="39" t="s">
        <v>142</v>
      </c>
      <c r="N15" s="39" t="s">
        <v>143</v>
      </c>
      <c r="O15" s="39" t="s">
        <v>144</v>
      </c>
      <c r="P15" s="39" t="s">
        <v>145</v>
      </c>
      <c r="Q15" s="39" t="s">
        <v>146</v>
      </c>
      <c r="R15" s="39" t="s">
        <v>147</v>
      </c>
      <c r="S15" s="39" t="s">
        <v>148</v>
      </c>
      <c r="T15" s="39" t="s">
        <v>149</v>
      </c>
      <c r="U15" s="39" t="s">
        <v>150</v>
      </c>
      <c r="V15" s="39" t="s">
        <v>151</v>
      </c>
      <c r="W15" s="39" t="s">
        <v>152</v>
      </c>
      <c r="X15" s="39" t="s">
        <v>153</v>
      </c>
      <c r="Y15" s="39" t="s">
        <v>154</v>
      </c>
      <c r="Z15" s="39" t="s">
        <v>155</v>
      </c>
      <c r="AA15" s="39" t="s">
        <v>156</v>
      </c>
      <c r="AB15" s="39" t="s">
        <v>157</v>
      </c>
      <c r="AC15" s="39" t="s">
        <v>158</v>
      </c>
      <c r="AD15" s="39" t="s">
        <v>159</v>
      </c>
      <c r="AE15" s="39" t="s">
        <v>160</v>
      </c>
      <c r="AF15" s="39" t="s">
        <v>161</v>
      </c>
      <c r="AG15" s="39" t="s">
        <v>162</v>
      </c>
      <c r="AH15" s="39" t="s">
        <v>163</v>
      </c>
      <c r="AI15" s="39" t="s">
        <v>164</v>
      </c>
      <c r="AJ15" s="39" t="s">
        <v>165</v>
      </c>
      <c r="AK15" s="39" t="s">
        <v>166</v>
      </c>
      <c r="AL15" s="39" t="s">
        <v>167</v>
      </c>
      <c r="AM15" s="39" t="s">
        <v>168</v>
      </c>
      <c r="AN15" s="39" t="s">
        <v>169</v>
      </c>
      <c r="AO15" s="39" t="s">
        <v>170</v>
      </c>
      <c r="AP15" s="39" t="s">
        <v>171</v>
      </c>
      <c r="AQ15" s="39" t="s">
        <v>172</v>
      </c>
      <c r="AR15" s="39" t="s">
        <v>173</v>
      </c>
      <c r="AS15" s="39" t="s">
        <v>174</v>
      </c>
      <c r="AT15" s="39" t="s">
        <v>175</v>
      </c>
      <c r="AU15" s="39" t="s">
        <v>176</v>
      </c>
      <c r="AV15" s="39" t="s">
        <v>177</v>
      </c>
      <c r="AW15" s="39" t="s">
        <v>178</v>
      </c>
      <c r="AX15" s="39" t="s">
        <v>221</v>
      </c>
      <c r="AY15" s="11" t="s">
        <v>179</v>
      </c>
      <c r="AZ15" s="12" t="s">
        <v>180</v>
      </c>
      <c r="BA15" s="12" t="s">
        <v>181</v>
      </c>
      <c r="BB15" s="12" t="s">
        <v>182</v>
      </c>
      <c r="BC15" s="12" t="s">
        <v>183</v>
      </c>
      <c r="BD15" s="12" t="s">
        <v>184</v>
      </c>
      <c r="BE15" s="12" t="s">
        <v>185</v>
      </c>
      <c r="BF15" s="12" t="s">
        <v>186</v>
      </c>
      <c r="BG15" s="12" t="s">
        <v>187</v>
      </c>
      <c r="BH15" s="12" t="s">
        <v>188</v>
      </c>
      <c r="BI15" s="12" t="s">
        <v>189</v>
      </c>
      <c r="BJ15" s="12" t="s">
        <v>190</v>
      </c>
      <c r="BK15" s="12" t="s">
        <v>191</v>
      </c>
      <c r="BL15" s="12" t="s">
        <v>192</v>
      </c>
      <c r="BM15" s="12" t="s">
        <v>193</v>
      </c>
      <c r="BN15" s="12" t="s">
        <v>194</v>
      </c>
      <c r="BO15" s="13" t="s">
        <v>209</v>
      </c>
      <c r="BQ15" s="89"/>
      <c r="BR15" s="91"/>
      <c r="BS15" s="93"/>
    </row>
    <row r="16" spans="1:71" x14ac:dyDescent="0.25">
      <c r="A16" s="8"/>
      <c r="B16" s="8"/>
      <c r="C16" s="8"/>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14"/>
      <c r="AZ16" s="14"/>
      <c r="BA16" s="14"/>
      <c r="BB16" s="14"/>
      <c r="BC16" s="14"/>
      <c r="BD16" s="14"/>
      <c r="BE16" s="14"/>
      <c r="BF16" s="14"/>
      <c r="BG16" s="14"/>
      <c r="BH16" s="14"/>
      <c r="BI16" s="14"/>
      <c r="BJ16" s="14"/>
      <c r="BK16" s="14"/>
      <c r="BL16" s="14"/>
      <c r="BM16" s="14"/>
      <c r="BN16" s="14"/>
      <c r="BO16" s="14"/>
      <c r="BQ16" s="41">
        <f>SUM(D16:AX16)</f>
        <v>0</v>
      </c>
      <c r="BR16" s="44">
        <f>SUM(AY16:BO16)</f>
        <v>0</v>
      </c>
      <c r="BS16" s="22">
        <f>SUM(BQ16:BR16)</f>
        <v>0</v>
      </c>
    </row>
    <row r="17" spans="1:71" x14ac:dyDescent="0.25">
      <c r="A17" s="7"/>
      <c r="B17" s="7"/>
      <c r="C17" s="7"/>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14"/>
      <c r="AZ17" s="14"/>
      <c r="BA17" s="14"/>
      <c r="BB17" s="14"/>
      <c r="BC17" s="14"/>
      <c r="BD17" s="14"/>
      <c r="BE17" s="14"/>
      <c r="BF17" s="14"/>
      <c r="BG17" s="14"/>
      <c r="BH17" s="14"/>
      <c r="BI17" s="14"/>
      <c r="BJ17" s="14"/>
      <c r="BK17" s="14"/>
      <c r="BL17" s="14"/>
      <c r="BM17" s="14"/>
      <c r="BN17" s="14"/>
      <c r="BO17" s="14"/>
      <c r="BQ17" s="42">
        <f t="shared" ref="BQ17:BQ46" si="0">SUM(D17:AX17)</f>
        <v>0</v>
      </c>
      <c r="BR17" s="45">
        <f t="shared" ref="BR17:BR46" si="1">SUM(AY17:BO17)</f>
        <v>0</v>
      </c>
      <c r="BS17" s="23">
        <f t="shared" ref="BS17:BS46" si="2">SUM(BQ17:BR17)</f>
        <v>0</v>
      </c>
    </row>
    <row r="18" spans="1:71" x14ac:dyDescent="0.25">
      <c r="A18" s="7"/>
      <c r="B18" s="7"/>
      <c r="C18" s="7"/>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14"/>
      <c r="AZ18" s="14"/>
      <c r="BA18" s="14"/>
      <c r="BB18" s="14"/>
      <c r="BC18" s="14"/>
      <c r="BD18" s="14"/>
      <c r="BE18" s="14"/>
      <c r="BF18" s="14"/>
      <c r="BG18" s="14"/>
      <c r="BH18" s="14"/>
      <c r="BI18" s="14"/>
      <c r="BJ18" s="14"/>
      <c r="BK18" s="14"/>
      <c r="BL18" s="14"/>
      <c r="BM18" s="14"/>
      <c r="BN18" s="14"/>
      <c r="BO18" s="14"/>
      <c r="BQ18" s="42">
        <f t="shared" si="0"/>
        <v>0</v>
      </c>
      <c r="BR18" s="45">
        <f t="shared" si="1"/>
        <v>0</v>
      </c>
      <c r="BS18" s="23">
        <f t="shared" si="2"/>
        <v>0</v>
      </c>
    </row>
    <row r="19" spans="1:71" x14ac:dyDescent="0.25">
      <c r="A19" s="7"/>
      <c r="B19" s="7"/>
      <c r="C19" s="7"/>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14"/>
      <c r="AZ19" s="14"/>
      <c r="BA19" s="14"/>
      <c r="BB19" s="14"/>
      <c r="BC19" s="14"/>
      <c r="BD19" s="14"/>
      <c r="BE19" s="14"/>
      <c r="BF19" s="14"/>
      <c r="BG19" s="14"/>
      <c r="BH19" s="14"/>
      <c r="BI19" s="14"/>
      <c r="BJ19" s="14"/>
      <c r="BK19" s="14"/>
      <c r="BL19" s="14"/>
      <c r="BM19" s="14"/>
      <c r="BN19" s="14"/>
      <c r="BO19" s="14"/>
      <c r="BQ19" s="42">
        <f t="shared" si="0"/>
        <v>0</v>
      </c>
      <c r="BR19" s="45">
        <f t="shared" si="1"/>
        <v>0</v>
      </c>
      <c r="BS19" s="23">
        <f t="shared" si="2"/>
        <v>0</v>
      </c>
    </row>
    <row r="20" spans="1:71" x14ac:dyDescent="0.25">
      <c r="A20" s="7"/>
      <c r="B20" s="7"/>
      <c r="C20" s="7"/>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14"/>
      <c r="AZ20" s="14"/>
      <c r="BA20" s="14"/>
      <c r="BB20" s="14"/>
      <c r="BC20" s="14"/>
      <c r="BD20" s="14"/>
      <c r="BE20" s="14"/>
      <c r="BF20" s="14"/>
      <c r="BG20" s="14"/>
      <c r="BH20" s="14"/>
      <c r="BI20" s="14"/>
      <c r="BJ20" s="14"/>
      <c r="BK20" s="14"/>
      <c r="BL20" s="14"/>
      <c r="BM20" s="14"/>
      <c r="BN20" s="14"/>
      <c r="BO20" s="14"/>
      <c r="BQ20" s="42">
        <f t="shared" si="0"/>
        <v>0</v>
      </c>
      <c r="BR20" s="45">
        <f t="shared" si="1"/>
        <v>0</v>
      </c>
      <c r="BS20" s="23">
        <f t="shared" si="2"/>
        <v>0</v>
      </c>
    </row>
    <row r="21" spans="1:71" x14ac:dyDescent="0.25">
      <c r="A21" s="7"/>
      <c r="B21" s="7"/>
      <c r="C21" s="7"/>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14"/>
      <c r="AZ21" s="14"/>
      <c r="BA21" s="14"/>
      <c r="BB21" s="14"/>
      <c r="BC21" s="14"/>
      <c r="BD21" s="14"/>
      <c r="BE21" s="14"/>
      <c r="BF21" s="14"/>
      <c r="BG21" s="14"/>
      <c r="BH21" s="14"/>
      <c r="BI21" s="14"/>
      <c r="BJ21" s="14"/>
      <c r="BK21" s="14"/>
      <c r="BL21" s="14"/>
      <c r="BM21" s="14"/>
      <c r="BN21" s="14"/>
      <c r="BO21" s="14"/>
      <c r="BQ21" s="42">
        <f t="shared" si="0"/>
        <v>0</v>
      </c>
      <c r="BR21" s="45">
        <f t="shared" si="1"/>
        <v>0</v>
      </c>
      <c r="BS21" s="23">
        <f t="shared" si="2"/>
        <v>0</v>
      </c>
    </row>
    <row r="22" spans="1:71" x14ac:dyDescent="0.25">
      <c r="A22" s="7"/>
      <c r="B22" s="7"/>
      <c r="C22" s="7"/>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14"/>
      <c r="AZ22" s="14"/>
      <c r="BA22" s="14"/>
      <c r="BB22" s="14"/>
      <c r="BC22" s="14"/>
      <c r="BD22" s="14"/>
      <c r="BE22" s="14"/>
      <c r="BF22" s="14"/>
      <c r="BG22" s="14"/>
      <c r="BH22" s="14"/>
      <c r="BI22" s="14"/>
      <c r="BJ22" s="14"/>
      <c r="BK22" s="14"/>
      <c r="BL22" s="14"/>
      <c r="BM22" s="14"/>
      <c r="BN22" s="14"/>
      <c r="BO22" s="14"/>
      <c r="BQ22" s="42">
        <f t="shared" si="0"/>
        <v>0</v>
      </c>
      <c r="BR22" s="45">
        <f t="shared" si="1"/>
        <v>0</v>
      </c>
      <c r="BS22" s="23">
        <f t="shared" si="2"/>
        <v>0</v>
      </c>
    </row>
    <row r="23" spans="1:71" x14ac:dyDescent="0.25">
      <c r="A23" s="7"/>
      <c r="B23" s="7"/>
      <c r="C23" s="7"/>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14"/>
      <c r="AZ23" s="14"/>
      <c r="BA23" s="14"/>
      <c r="BB23" s="14"/>
      <c r="BC23" s="14"/>
      <c r="BD23" s="14"/>
      <c r="BE23" s="14"/>
      <c r="BF23" s="14"/>
      <c r="BG23" s="14"/>
      <c r="BH23" s="14"/>
      <c r="BI23" s="14"/>
      <c r="BJ23" s="14"/>
      <c r="BK23" s="14"/>
      <c r="BL23" s="14"/>
      <c r="BM23" s="14"/>
      <c r="BN23" s="14"/>
      <c r="BO23" s="14"/>
      <c r="BQ23" s="42">
        <f t="shared" si="0"/>
        <v>0</v>
      </c>
      <c r="BR23" s="45">
        <f t="shared" si="1"/>
        <v>0</v>
      </c>
      <c r="BS23" s="23">
        <f t="shared" si="2"/>
        <v>0</v>
      </c>
    </row>
    <row r="24" spans="1:71" x14ac:dyDescent="0.25">
      <c r="A24" s="7"/>
      <c r="B24" s="7"/>
      <c r="C24" s="7"/>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14"/>
      <c r="AZ24" s="14"/>
      <c r="BA24" s="14"/>
      <c r="BB24" s="14"/>
      <c r="BC24" s="14"/>
      <c r="BD24" s="14"/>
      <c r="BE24" s="14"/>
      <c r="BF24" s="14"/>
      <c r="BG24" s="14"/>
      <c r="BH24" s="14"/>
      <c r="BI24" s="14"/>
      <c r="BJ24" s="14"/>
      <c r="BK24" s="14"/>
      <c r="BL24" s="14"/>
      <c r="BM24" s="14"/>
      <c r="BN24" s="14"/>
      <c r="BO24" s="14"/>
      <c r="BQ24" s="42">
        <f t="shared" si="0"/>
        <v>0</v>
      </c>
      <c r="BR24" s="45">
        <f t="shared" si="1"/>
        <v>0</v>
      </c>
      <c r="BS24" s="23">
        <f t="shared" si="2"/>
        <v>0</v>
      </c>
    </row>
    <row r="25" spans="1:71" x14ac:dyDescent="0.25">
      <c r="A25" s="7"/>
      <c r="B25" s="7"/>
      <c r="C25" s="7"/>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14"/>
      <c r="AZ25" s="14"/>
      <c r="BA25" s="14"/>
      <c r="BB25" s="14"/>
      <c r="BC25" s="14"/>
      <c r="BD25" s="14"/>
      <c r="BE25" s="14"/>
      <c r="BF25" s="14"/>
      <c r="BG25" s="14"/>
      <c r="BH25" s="14"/>
      <c r="BI25" s="14"/>
      <c r="BJ25" s="14"/>
      <c r="BK25" s="14"/>
      <c r="BL25" s="14"/>
      <c r="BM25" s="14"/>
      <c r="BN25" s="14"/>
      <c r="BO25" s="14"/>
      <c r="BQ25" s="42">
        <f t="shared" si="0"/>
        <v>0</v>
      </c>
      <c r="BR25" s="45">
        <f t="shared" si="1"/>
        <v>0</v>
      </c>
      <c r="BS25" s="23">
        <f t="shared" si="2"/>
        <v>0</v>
      </c>
    </row>
    <row r="26" spans="1:71" x14ac:dyDescent="0.25">
      <c r="A26" s="7"/>
      <c r="B26" s="7"/>
      <c r="C26" s="7"/>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14"/>
      <c r="AZ26" s="14"/>
      <c r="BA26" s="14"/>
      <c r="BB26" s="14"/>
      <c r="BC26" s="14"/>
      <c r="BD26" s="14"/>
      <c r="BE26" s="14"/>
      <c r="BF26" s="14"/>
      <c r="BG26" s="14"/>
      <c r="BH26" s="14"/>
      <c r="BI26" s="14"/>
      <c r="BJ26" s="14"/>
      <c r="BK26" s="14"/>
      <c r="BL26" s="14"/>
      <c r="BM26" s="14"/>
      <c r="BN26" s="14"/>
      <c r="BO26" s="14"/>
      <c r="BQ26" s="42">
        <f t="shared" si="0"/>
        <v>0</v>
      </c>
      <c r="BR26" s="45">
        <f t="shared" si="1"/>
        <v>0</v>
      </c>
      <c r="BS26" s="23">
        <f t="shared" si="2"/>
        <v>0</v>
      </c>
    </row>
    <row r="27" spans="1:71" x14ac:dyDescent="0.25">
      <c r="A27" s="7"/>
      <c r="B27" s="7"/>
      <c r="C27" s="7"/>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14"/>
      <c r="AZ27" s="14"/>
      <c r="BA27" s="14"/>
      <c r="BB27" s="14"/>
      <c r="BC27" s="14"/>
      <c r="BD27" s="14"/>
      <c r="BE27" s="14"/>
      <c r="BF27" s="14"/>
      <c r="BG27" s="14"/>
      <c r="BH27" s="14"/>
      <c r="BI27" s="14"/>
      <c r="BJ27" s="14"/>
      <c r="BK27" s="14"/>
      <c r="BL27" s="14"/>
      <c r="BM27" s="14"/>
      <c r="BN27" s="14"/>
      <c r="BO27" s="14"/>
      <c r="BQ27" s="42">
        <f t="shared" si="0"/>
        <v>0</v>
      </c>
      <c r="BR27" s="45">
        <f t="shared" si="1"/>
        <v>0</v>
      </c>
      <c r="BS27" s="23">
        <f t="shared" si="2"/>
        <v>0</v>
      </c>
    </row>
    <row r="28" spans="1:71" x14ac:dyDescent="0.25">
      <c r="A28" s="7"/>
      <c r="B28" s="7"/>
      <c r="C28" s="7"/>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14"/>
      <c r="AZ28" s="14"/>
      <c r="BA28" s="14"/>
      <c r="BB28" s="14"/>
      <c r="BC28" s="14"/>
      <c r="BD28" s="14"/>
      <c r="BE28" s="14"/>
      <c r="BF28" s="14"/>
      <c r="BG28" s="14"/>
      <c r="BH28" s="14"/>
      <c r="BI28" s="14"/>
      <c r="BJ28" s="14"/>
      <c r="BK28" s="14"/>
      <c r="BL28" s="14"/>
      <c r="BM28" s="14"/>
      <c r="BN28" s="14"/>
      <c r="BO28" s="14"/>
      <c r="BQ28" s="42">
        <f t="shared" si="0"/>
        <v>0</v>
      </c>
      <c r="BR28" s="45">
        <f t="shared" si="1"/>
        <v>0</v>
      </c>
      <c r="BS28" s="23">
        <f t="shared" si="2"/>
        <v>0</v>
      </c>
    </row>
    <row r="29" spans="1:71" x14ac:dyDescent="0.25">
      <c r="A29" s="7"/>
      <c r="B29" s="7"/>
      <c r="C29" s="7"/>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14"/>
      <c r="AZ29" s="14"/>
      <c r="BA29" s="14"/>
      <c r="BB29" s="14"/>
      <c r="BC29" s="14"/>
      <c r="BD29" s="14"/>
      <c r="BE29" s="14"/>
      <c r="BF29" s="14"/>
      <c r="BG29" s="14"/>
      <c r="BH29" s="14"/>
      <c r="BI29" s="14"/>
      <c r="BJ29" s="14"/>
      <c r="BK29" s="14"/>
      <c r="BL29" s="14"/>
      <c r="BM29" s="14"/>
      <c r="BN29" s="14"/>
      <c r="BO29" s="14"/>
      <c r="BQ29" s="42">
        <f t="shared" si="0"/>
        <v>0</v>
      </c>
      <c r="BR29" s="45">
        <f t="shared" si="1"/>
        <v>0</v>
      </c>
      <c r="BS29" s="23">
        <f t="shared" si="2"/>
        <v>0</v>
      </c>
    </row>
    <row r="30" spans="1:71" x14ac:dyDescent="0.25">
      <c r="A30" s="7"/>
      <c r="B30" s="7"/>
      <c r="C30" s="7"/>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0"/>
      <c r="AY30" s="14"/>
      <c r="AZ30" s="14"/>
      <c r="BA30" s="14"/>
      <c r="BB30" s="14"/>
      <c r="BC30" s="14"/>
      <c r="BD30" s="14"/>
      <c r="BE30" s="14"/>
      <c r="BF30" s="14"/>
      <c r="BG30" s="14"/>
      <c r="BH30" s="14"/>
      <c r="BI30" s="14"/>
      <c r="BJ30" s="14"/>
      <c r="BK30" s="14"/>
      <c r="BL30" s="14"/>
      <c r="BM30" s="14"/>
      <c r="BN30" s="14"/>
      <c r="BO30" s="14"/>
      <c r="BQ30" s="42">
        <f t="shared" si="0"/>
        <v>0</v>
      </c>
      <c r="BR30" s="45">
        <f t="shared" si="1"/>
        <v>0</v>
      </c>
      <c r="BS30" s="23">
        <f t="shared" si="2"/>
        <v>0</v>
      </c>
    </row>
    <row r="31" spans="1:71" x14ac:dyDescent="0.25">
      <c r="A31" s="7"/>
      <c r="B31" s="7"/>
      <c r="C31" s="7"/>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14"/>
      <c r="AZ31" s="14"/>
      <c r="BA31" s="14"/>
      <c r="BB31" s="14"/>
      <c r="BC31" s="14"/>
      <c r="BD31" s="14"/>
      <c r="BE31" s="14"/>
      <c r="BF31" s="14"/>
      <c r="BG31" s="14"/>
      <c r="BH31" s="14"/>
      <c r="BI31" s="14"/>
      <c r="BJ31" s="14"/>
      <c r="BK31" s="14"/>
      <c r="BL31" s="14"/>
      <c r="BM31" s="14"/>
      <c r="BN31" s="14"/>
      <c r="BO31" s="14"/>
      <c r="BQ31" s="42">
        <f t="shared" si="0"/>
        <v>0</v>
      </c>
      <c r="BR31" s="45">
        <f t="shared" si="1"/>
        <v>0</v>
      </c>
      <c r="BS31" s="23">
        <f t="shared" si="2"/>
        <v>0</v>
      </c>
    </row>
    <row r="32" spans="1:71" x14ac:dyDescent="0.25">
      <c r="A32" s="7"/>
      <c r="B32" s="7"/>
      <c r="C32" s="7"/>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14"/>
      <c r="AZ32" s="14"/>
      <c r="BA32" s="14"/>
      <c r="BB32" s="14"/>
      <c r="BC32" s="14"/>
      <c r="BD32" s="14"/>
      <c r="BE32" s="14"/>
      <c r="BF32" s="14"/>
      <c r="BG32" s="14"/>
      <c r="BH32" s="14"/>
      <c r="BI32" s="14"/>
      <c r="BJ32" s="14"/>
      <c r="BK32" s="14"/>
      <c r="BL32" s="14"/>
      <c r="BM32" s="14"/>
      <c r="BN32" s="14"/>
      <c r="BO32" s="14"/>
      <c r="BQ32" s="42">
        <f t="shared" si="0"/>
        <v>0</v>
      </c>
      <c r="BR32" s="45">
        <f t="shared" si="1"/>
        <v>0</v>
      </c>
      <c r="BS32" s="23">
        <f t="shared" si="2"/>
        <v>0</v>
      </c>
    </row>
    <row r="33" spans="1:71" x14ac:dyDescent="0.25">
      <c r="A33" s="7"/>
      <c r="B33" s="7"/>
      <c r="C33" s="7"/>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14"/>
      <c r="AZ33" s="14"/>
      <c r="BA33" s="14"/>
      <c r="BB33" s="14"/>
      <c r="BC33" s="14"/>
      <c r="BD33" s="14"/>
      <c r="BE33" s="14"/>
      <c r="BF33" s="14"/>
      <c r="BG33" s="14"/>
      <c r="BH33" s="14"/>
      <c r="BI33" s="14"/>
      <c r="BJ33" s="14"/>
      <c r="BK33" s="14"/>
      <c r="BL33" s="14"/>
      <c r="BM33" s="14"/>
      <c r="BN33" s="14"/>
      <c r="BO33" s="14"/>
      <c r="BQ33" s="42">
        <f t="shared" si="0"/>
        <v>0</v>
      </c>
      <c r="BR33" s="45">
        <f t="shared" si="1"/>
        <v>0</v>
      </c>
      <c r="BS33" s="23">
        <f t="shared" si="2"/>
        <v>0</v>
      </c>
    </row>
    <row r="34" spans="1:71" x14ac:dyDescent="0.25">
      <c r="A34" s="7"/>
      <c r="B34" s="7"/>
      <c r="C34" s="7"/>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14"/>
      <c r="AZ34" s="14"/>
      <c r="BA34" s="14"/>
      <c r="BB34" s="14"/>
      <c r="BC34" s="14"/>
      <c r="BD34" s="14"/>
      <c r="BE34" s="14"/>
      <c r="BF34" s="14"/>
      <c r="BG34" s="14"/>
      <c r="BH34" s="14"/>
      <c r="BI34" s="14"/>
      <c r="BJ34" s="14"/>
      <c r="BK34" s="14"/>
      <c r="BL34" s="14"/>
      <c r="BM34" s="14"/>
      <c r="BN34" s="14"/>
      <c r="BO34" s="14"/>
      <c r="BQ34" s="42">
        <f t="shared" si="0"/>
        <v>0</v>
      </c>
      <c r="BR34" s="45">
        <f t="shared" si="1"/>
        <v>0</v>
      </c>
      <c r="BS34" s="23">
        <f t="shared" si="2"/>
        <v>0</v>
      </c>
    </row>
    <row r="35" spans="1:71" x14ac:dyDescent="0.25">
      <c r="A35" s="7"/>
      <c r="B35" s="7"/>
      <c r="C35" s="7"/>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14"/>
      <c r="AZ35" s="14"/>
      <c r="BA35" s="14"/>
      <c r="BB35" s="14"/>
      <c r="BC35" s="14"/>
      <c r="BD35" s="14"/>
      <c r="BE35" s="14"/>
      <c r="BF35" s="14"/>
      <c r="BG35" s="14"/>
      <c r="BH35" s="14"/>
      <c r="BI35" s="14"/>
      <c r="BJ35" s="14"/>
      <c r="BK35" s="14"/>
      <c r="BL35" s="14"/>
      <c r="BM35" s="14"/>
      <c r="BN35" s="14"/>
      <c r="BO35" s="14"/>
      <c r="BQ35" s="42">
        <f t="shared" si="0"/>
        <v>0</v>
      </c>
      <c r="BR35" s="45">
        <f t="shared" si="1"/>
        <v>0</v>
      </c>
      <c r="BS35" s="23">
        <f t="shared" si="2"/>
        <v>0</v>
      </c>
    </row>
    <row r="36" spans="1:71" x14ac:dyDescent="0.25">
      <c r="A36" s="7"/>
      <c r="B36" s="7"/>
      <c r="C36" s="7"/>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14"/>
      <c r="AZ36" s="14"/>
      <c r="BA36" s="14"/>
      <c r="BB36" s="14"/>
      <c r="BC36" s="14"/>
      <c r="BD36" s="14"/>
      <c r="BE36" s="14"/>
      <c r="BF36" s="14"/>
      <c r="BG36" s="14"/>
      <c r="BH36" s="14"/>
      <c r="BI36" s="14"/>
      <c r="BJ36" s="14"/>
      <c r="BK36" s="14"/>
      <c r="BL36" s="14"/>
      <c r="BM36" s="14"/>
      <c r="BN36" s="14"/>
      <c r="BO36" s="14"/>
      <c r="BQ36" s="42">
        <f t="shared" si="0"/>
        <v>0</v>
      </c>
      <c r="BR36" s="45">
        <f t="shared" si="1"/>
        <v>0</v>
      </c>
      <c r="BS36" s="23">
        <f t="shared" si="2"/>
        <v>0</v>
      </c>
    </row>
    <row r="37" spans="1:71" x14ac:dyDescent="0.25">
      <c r="A37" s="7"/>
      <c r="B37" s="7"/>
      <c r="C37" s="7"/>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14"/>
      <c r="AZ37" s="14"/>
      <c r="BA37" s="14"/>
      <c r="BB37" s="14"/>
      <c r="BC37" s="14"/>
      <c r="BD37" s="14"/>
      <c r="BE37" s="14"/>
      <c r="BF37" s="14"/>
      <c r="BG37" s="14"/>
      <c r="BH37" s="14"/>
      <c r="BI37" s="14"/>
      <c r="BJ37" s="14"/>
      <c r="BK37" s="14"/>
      <c r="BL37" s="14"/>
      <c r="BM37" s="14"/>
      <c r="BN37" s="14"/>
      <c r="BO37" s="14"/>
      <c r="BQ37" s="42">
        <f t="shared" si="0"/>
        <v>0</v>
      </c>
      <c r="BR37" s="45">
        <f t="shared" si="1"/>
        <v>0</v>
      </c>
      <c r="BS37" s="23">
        <f t="shared" si="2"/>
        <v>0</v>
      </c>
    </row>
    <row r="38" spans="1:71" x14ac:dyDescent="0.25">
      <c r="A38" s="7"/>
      <c r="B38" s="7"/>
      <c r="C38" s="7"/>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14"/>
      <c r="AZ38" s="14"/>
      <c r="BA38" s="14"/>
      <c r="BB38" s="14"/>
      <c r="BC38" s="14"/>
      <c r="BD38" s="14"/>
      <c r="BE38" s="14"/>
      <c r="BF38" s="14"/>
      <c r="BG38" s="14"/>
      <c r="BH38" s="14"/>
      <c r="BI38" s="14"/>
      <c r="BJ38" s="14"/>
      <c r="BK38" s="14"/>
      <c r="BL38" s="14"/>
      <c r="BM38" s="14"/>
      <c r="BN38" s="14"/>
      <c r="BO38" s="14"/>
      <c r="BQ38" s="42">
        <f t="shared" si="0"/>
        <v>0</v>
      </c>
      <c r="BR38" s="45">
        <f t="shared" si="1"/>
        <v>0</v>
      </c>
      <c r="BS38" s="23">
        <f t="shared" si="2"/>
        <v>0</v>
      </c>
    </row>
    <row r="39" spans="1:71" x14ac:dyDescent="0.25">
      <c r="A39" s="7"/>
      <c r="B39" s="7"/>
      <c r="C39" s="7"/>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14"/>
      <c r="AZ39" s="14"/>
      <c r="BA39" s="14"/>
      <c r="BB39" s="14"/>
      <c r="BC39" s="14"/>
      <c r="BD39" s="14"/>
      <c r="BE39" s="14"/>
      <c r="BF39" s="14"/>
      <c r="BG39" s="14"/>
      <c r="BH39" s="14"/>
      <c r="BI39" s="14"/>
      <c r="BJ39" s="14"/>
      <c r="BK39" s="14"/>
      <c r="BL39" s="14"/>
      <c r="BM39" s="14"/>
      <c r="BN39" s="14"/>
      <c r="BO39" s="14"/>
      <c r="BQ39" s="42">
        <f t="shared" si="0"/>
        <v>0</v>
      </c>
      <c r="BR39" s="45">
        <f t="shared" si="1"/>
        <v>0</v>
      </c>
      <c r="BS39" s="23">
        <f t="shared" si="2"/>
        <v>0</v>
      </c>
    </row>
    <row r="40" spans="1:71" x14ac:dyDescent="0.25">
      <c r="A40" s="7"/>
      <c r="B40" s="7"/>
      <c r="C40" s="7"/>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14"/>
      <c r="AZ40" s="14"/>
      <c r="BA40" s="14"/>
      <c r="BB40" s="14"/>
      <c r="BC40" s="14"/>
      <c r="BD40" s="14"/>
      <c r="BE40" s="14"/>
      <c r="BF40" s="14"/>
      <c r="BG40" s="14"/>
      <c r="BH40" s="14"/>
      <c r="BI40" s="14"/>
      <c r="BJ40" s="14"/>
      <c r="BK40" s="14"/>
      <c r="BL40" s="14"/>
      <c r="BM40" s="14"/>
      <c r="BN40" s="14"/>
      <c r="BO40" s="14"/>
      <c r="BQ40" s="42">
        <f t="shared" si="0"/>
        <v>0</v>
      </c>
      <c r="BR40" s="45">
        <f t="shared" si="1"/>
        <v>0</v>
      </c>
      <c r="BS40" s="23">
        <f t="shared" si="2"/>
        <v>0</v>
      </c>
    </row>
    <row r="41" spans="1:71" x14ac:dyDescent="0.25">
      <c r="A41" s="7"/>
      <c r="B41" s="7"/>
      <c r="C41" s="7"/>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14"/>
      <c r="AZ41" s="14"/>
      <c r="BA41" s="14"/>
      <c r="BB41" s="14"/>
      <c r="BC41" s="14"/>
      <c r="BD41" s="14"/>
      <c r="BE41" s="14"/>
      <c r="BF41" s="14"/>
      <c r="BG41" s="14"/>
      <c r="BH41" s="14"/>
      <c r="BI41" s="14"/>
      <c r="BJ41" s="14"/>
      <c r="BK41" s="14"/>
      <c r="BL41" s="14"/>
      <c r="BM41" s="14"/>
      <c r="BN41" s="14"/>
      <c r="BO41" s="14"/>
      <c r="BQ41" s="42">
        <f t="shared" si="0"/>
        <v>0</v>
      </c>
      <c r="BR41" s="45">
        <f t="shared" si="1"/>
        <v>0</v>
      </c>
      <c r="BS41" s="23">
        <f t="shared" si="2"/>
        <v>0</v>
      </c>
    </row>
    <row r="42" spans="1:71" x14ac:dyDescent="0.25">
      <c r="A42" s="7"/>
      <c r="B42" s="7"/>
      <c r="C42" s="7"/>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14"/>
      <c r="AZ42" s="14"/>
      <c r="BA42" s="14"/>
      <c r="BB42" s="14"/>
      <c r="BC42" s="14"/>
      <c r="BD42" s="14"/>
      <c r="BE42" s="14"/>
      <c r="BF42" s="14"/>
      <c r="BG42" s="14"/>
      <c r="BH42" s="14"/>
      <c r="BI42" s="14"/>
      <c r="BJ42" s="14"/>
      <c r="BK42" s="14"/>
      <c r="BL42" s="14"/>
      <c r="BM42" s="14"/>
      <c r="BN42" s="14"/>
      <c r="BO42" s="14"/>
      <c r="BQ42" s="42">
        <f t="shared" si="0"/>
        <v>0</v>
      </c>
      <c r="BR42" s="45">
        <f t="shared" si="1"/>
        <v>0</v>
      </c>
      <c r="BS42" s="23">
        <f t="shared" si="2"/>
        <v>0</v>
      </c>
    </row>
    <row r="43" spans="1:71" x14ac:dyDescent="0.25">
      <c r="A43" s="7"/>
      <c r="B43" s="7"/>
      <c r="C43" s="7"/>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14"/>
      <c r="AZ43" s="14"/>
      <c r="BA43" s="14"/>
      <c r="BB43" s="14"/>
      <c r="BC43" s="14"/>
      <c r="BD43" s="14"/>
      <c r="BE43" s="14"/>
      <c r="BF43" s="14"/>
      <c r="BG43" s="14"/>
      <c r="BH43" s="14"/>
      <c r="BI43" s="14"/>
      <c r="BJ43" s="14"/>
      <c r="BK43" s="14"/>
      <c r="BL43" s="14"/>
      <c r="BM43" s="14"/>
      <c r="BN43" s="14"/>
      <c r="BO43" s="14"/>
      <c r="BQ43" s="42">
        <f t="shared" si="0"/>
        <v>0</v>
      </c>
      <c r="BR43" s="45">
        <f t="shared" si="1"/>
        <v>0</v>
      </c>
      <c r="BS43" s="23">
        <f t="shared" si="2"/>
        <v>0</v>
      </c>
    </row>
    <row r="44" spans="1:71" x14ac:dyDescent="0.25">
      <c r="A44" s="7"/>
      <c r="B44" s="7"/>
      <c r="C44" s="7"/>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14"/>
      <c r="AZ44" s="14"/>
      <c r="BA44" s="14"/>
      <c r="BB44" s="14"/>
      <c r="BC44" s="14"/>
      <c r="BD44" s="14"/>
      <c r="BE44" s="14"/>
      <c r="BF44" s="14"/>
      <c r="BG44" s="14"/>
      <c r="BH44" s="14"/>
      <c r="BI44" s="14"/>
      <c r="BJ44" s="14"/>
      <c r="BK44" s="14"/>
      <c r="BL44" s="14"/>
      <c r="BM44" s="14"/>
      <c r="BN44" s="14"/>
      <c r="BO44" s="14"/>
      <c r="BQ44" s="42">
        <f t="shared" si="0"/>
        <v>0</v>
      </c>
      <c r="BR44" s="45">
        <f t="shared" si="1"/>
        <v>0</v>
      </c>
      <c r="BS44" s="23">
        <f t="shared" si="2"/>
        <v>0</v>
      </c>
    </row>
    <row r="45" spans="1:71" x14ac:dyDescent="0.25">
      <c r="A45" s="7"/>
      <c r="B45" s="7"/>
      <c r="C45" s="7"/>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14"/>
      <c r="AZ45" s="14"/>
      <c r="BA45" s="14"/>
      <c r="BB45" s="14"/>
      <c r="BC45" s="14"/>
      <c r="BD45" s="14"/>
      <c r="BE45" s="14"/>
      <c r="BF45" s="14"/>
      <c r="BG45" s="14"/>
      <c r="BH45" s="14"/>
      <c r="BI45" s="14"/>
      <c r="BJ45" s="14"/>
      <c r="BK45" s="14"/>
      <c r="BL45" s="14"/>
      <c r="BM45" s="14"/>
      <c r="BN45" s="14"/>
      <c r="BO45" s="14"/>
      <c r="BQ45" s="42">
        <f t="shared" si="0"/>
        <v>0</v>
      </c>
      <c r="BR45" s="45">
        <f t="shared" si="1"/>
        <v>0</v>
      </c>
      <c r="BS45" s="23">
        <f t="shared" si="2"/>
        <v>0</v>
      </c>
    </row>
    <row r="46" spans="1:71" ht="15.75" thickBot="1" x14ac:dyDescent="0.3">
      <c r="A46" s="7"/>
      <c r="B46" s="7"/>
      <c r="C46" s="7"/>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14"/>
      <c r="AZ46" s="14"/>
      <c r="BA46" s="14"/>
      <c r="BB46" s="14"/>
      <c r="BC46" s="14"/>
      <c r="BD46" s="14"/>
      <c r="BE46" s="14"/>
      <c r="BF46" s="14"/>
      <c r="BG46" s="14"/>
      <c r="BH46" s="14"/>
      <c r="BI46" s="14"/>
      <c r="BJ46" s="14"/>
      <c r="BK46" s="14"/>
      <c r="BL46" s="14"/>
      <c r="BM46" s="14"/>
      <c r="BN46" s="14"/>
      <c r="BO46" s="14"/>
      <c r="BQ46" s="43">
        <f t="shared" si="0"/>
        <v>0</v>
      </c>
      <c r="BR46" s="46">
        <f t="shared" si="1"/>
        <v>0</v>
      </c>
      <c r="BS46" s="24">
        <f t="shared" si="2"/>
        <v>0</v>
      </c>
    </row>
  </sheetData>
  <mergeCells count="9">
    <mergeCell ref="AY14:BO14"/>
    <mergeCell ref="D2:AD4"/>
    <mergeCell ref="BQ14:BQ15"/>
    <mergeCell ref="BR14:BR15"/>
    <mergeCell ref="BS14:BS15"/>
    <mergeCell ref="B8:F8"/>
    <mergeCell ref="C9:F9"/>
    <mergeCell ref="C10:F10"/>
    <mergeCell ref="D14:AX14"/>
  </mergeCells>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workbookViewId="0">
      <selection activeCell="I15" sqref="I15"/>
    </sheetView>
  </sheetViews>
  <sheetFormatPr baseColWidth="10" defaultRowHeight="15" x14ac:dyDescent="0.25"/>
  <cols>
    <col min="1" max="1" width="20.85546875" style="2" bestFit="1" customWidth="1"/>
    <col min="2" max="2" width="16.85546875" style="2" customWidth="1"/>
    <col min="3" max="3" width="15.140625" style="2" bestFit="1" customWidth="1"/>
    <col min="4" max="4" width="17.140625" style="2" bestFit="1" customWidth="1"/>
    <col min="5" max="5" width="21.5703125" style="2" bestFit="1" customWidth="1"/>
    <col min="6" max="6" width="11.42578125" style="2"/>
    <col min="7" max="7" width="11.42578125" style="2" hidden="1" customWidth="1"/>
    <col min="8" max="16384" width="11.42578125" style="2"/>
  </cols>
  <sheetData>
    <row r="1" spans="1:7" ht="30" customHeight="1" thickBot="1" x14ac:dyDescent="0.3">
      <c r="A1" s="51" t="s">
        <v>203</v>
      </c>
      <c r="B1" s="52" t="s">
        <v>204</v>
      </c>
      <c r="C1" s="57" t="s">
        <v>205</v>
      </c>
      <c r="D1" s="65" t="s">
        <v>206</v>
      </c>
      <c r="E1" s="56" t="s">
        <v>57</v>
      </c>
    </row>
    <row r="2" spans="1:7" x14ac:dyDescent="0.25">
      <c r="A2" s="49" t="s">
        <v>0</v>
      </c>
      <c r="B2" s="53" t="s">
        <v>26</v>
      </c>
      <c r="C2" s="58" t="s">
        <v>30</v>
      </c>
      <c r="D2" s="60" t="s">
        <v>34</v>
      </c>
      <c r="E2" s="62" t="s">
        <v>39</v>
      </c>
      <c r="G2" s="2" t="s">
        <v>241</v>
      </c>
    </row>
    <row r="3" spans="1:7" x14ac:dyDescent="0.25">
      <c r="A3" s="49" t="s">
        <v>1</v>
      </c>
      <c r="B3" s="54" t="s">
        <v>27</v>
      </c>
      <c r="C3" s="58" t="s">
        <v>31</v>
      </c>
      <c r="D3" s="60" t="s">
        <v>35</v>
      </c>
      <c r="E3" s="62" t="s">
        <v>40</v>
      </c>
      <c r="G3" s="2" t="s">
        <v>240</v>
      </c>
    </row>
    <row r="4" spans="1:7" x14ac:dyDescent="0.25">
      <c r="A4" s="49" t="s">
        <v>2</v>
      </c>
      <c r="B4" s="54" t="s">
        <v>28</v>
      </c>
      <c r="C4" s="58" t="s">
        <v>32</v>
      </c>
      <c r="D4" s="60" t="s">
        <v>36</v>
      </c>
      <c r="E4" s="62" t="s">
        <v>41</v>
      </c>
      <c r="G4" s="2" t="s">
        <v>242</v>
      </c>
    </row>
    <row r="5" spans="1:7" ht="15.75" thickBot="1" x14ac:dyDescent="0.3">
      <c r="A5" s="49" t="s">
        <v>3</v>
      </c>
      <c r="B5" s="55" t="s">
        <v>29</v>
      </c>
      <c r="C5" s="59" t="s">
        <v>33</v>
      </c>
      <c r="D5" s="60" t="s">
        <v>37</v>
      </c>
      <c r="E5" s="62" t="s">
        <v>42</v>
      </c>
      <c r="G5" s="2" t="s">
        <v>108</v>
      </c>
    </row>
    <row r="6" spans="1:7" ht="15.75" thickBot="1" x14ac:dyDescent="0.3">
      <c r="A6" s="49" t="s">
        <v>4</v>
      </c>
      <c r="D6" s="61" t="s">
        <v>38</v>
      </c>
      <c r="E6" s="62" t="s">
        <v>43</v>
      </c>
    </row>
    <row r="7" spans="1:7" x14ac:dyDescent="0.25">
      <c r="A7" s="49" t="s">
        <v>5</v>
      </c>
      <c r="E7" s="62" t="s">
        <v>44</v>
      </c>
    </row>
    <row r="8" spans="1:7" x14ac:dyDescent="0.25">
      <c r="A8" s="49" t="s">
        <v>6</v>
      </c>
      <c r="E8" s="63" t="s">
        <v>45</v>
      </c>
    </row>
    <row r="9" spans="1:7" x14ac:dyDescent="0.25">
      <c r="A9" s="49" t="s">
        <v>7</v>
      </c>
      <c r="E9" s="63" t="s">
        <v>46</v>
      </c>
    </row>
    <row r="10" spans="1:7" x14ac:dyDescent="0.25">
      <c r="A10" s="49" t="s">
        <v>8</v>
      </c>
      <c r="E10" s="63" t="s">
        <v>47</v>
      </c>
    </row>
    <row r="11" spans="1:7" x14ac:dyDescent="0.25">
      <c r="A11" s="49" t="s">
        <v>9</v>
      </c>
      <c r="E11" s="63" t="s">
        <v>48</v>
      </c>
    </row>
    <row r="12" spans="1:7" x14ac:dyDescent="0.25">
      <c r="A12" s="49" t="s">
        <v>10</v>
      </c>
      <c r="E12" s="63" t="s">
        <v>49</v>
      </c>
    </row>
    <row r="13" spans="1:7" x14ac:dyDescent="0.25">
      <c r="A13" s="49" t="s">
        <v>11</v>
      </c>
      <c r="E13" s="63" t="s">
        <v>50</v>
      </c>
    </row>
    <row r="14" spans="1:7" x14ac:dyDescent="0.25">
      <c r="A14" s="49" t="s">
        <v>12</v>
      </c>
      <c r="E14" s="63" t="s">
        <v>51</v>
      </c>
    </row>
    <row r="15" spans="1:7" x14ac:dyDescent="0.25">
      <c r="A15" s="49" t="s">
        <v>13</v>
      </c>
      <c r="E15" s="63" t="s">
        <v>52</v>
      </c>
    </row>
    <row r="16" spans="1:7" x14ac:dyDescent="0.25">
      <c r="A16" s="49" t="s">
        <v>14</v>
      </c>
      <c r="E16" s="63" t="s">
        <v>53</v>
      </c>
    </row>
    <row r="17" spans="1:5" x14ac:dyDescent="0.25">
      <c r="A17" s="49" t="s">
        <v>15</v>
      </c>
      <c r="E17" s="63" t="s">
        <v>54</v>
      </c>
    </row>
    <row r="18" spans="1:5" x14ac:dyDescent="0.25">
      <c r="A18" s="49" t="s">
        <v>16</v>
      </c>
      <c r="E18" s="63" t="s">
        <v>55</v>
      </c>
    </row>
    <row r="19" spans="1:5" ht="15.75" thickBot="1" x14ac:dyDescent="0.3">
      <c r="A19" s="49" t="s">
        <v>17</v>
      </c>
      <c r="E19" s="64" t="s">
        <v>56</v>
      </c>
    </row>
    <row r="20" spans="1:5" x14ac:dyDescent="0.25">
      <c r="A20" s="49" t="s">
        <v>18</v>
      </c>
    </row>
    <row r="21" spans="1:5" x14ac:dyDescent="0.25">
      <c r="A21" s="49" t="s">
        <v>19</v>
      </c>
    </row>
    <row r="22" spans="1:5" x14ac:dyDescent="0.25">
      <c r="A22" s="49" t="s">
        <v>20</v>
      </c>
    </row>
    <row r="23" spans="1:5" x14ac:dyDescent="0.25">
      <c r="A23" s="49" t="s">
        <v>21</v>
      </c>
    </row>
    <row r="24" spans="1:5" x14ac:dyDescent="0.25">
      <c r="A24" s="49" t="s">
        <v>22</v>
      </c>
    </row>
    <row r="25" spans="1:5" x14ac:dyDescent="0.25">
      <c r="A25" s="49" t="s">
        <v>23</v>
      </c>
    </row>
    <row r="26" spans="1:5" x14ac:dyDescent="0.25">
      <c r="A26" s="49" t="s">
        <v>24</v>
      </c>
    </row>
    <row r="27" spans="1:5" ht="15.75" thickBot="1" x14ac:dyDescent="0.3">
      <c r="A27" s="50" t="s">
        <v>25</v>
      </c>
    </row>
  </sheetData>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A3"/>
  <sheetViews>
    <sheetView workbookViewId="0">
      <selection activeCell="B5" sqref="B5"/>
    </sheetView>
  </sheetViews>
  <sheetFormatPr baseColWidth="10" defaultRowHeight="15" x14ac:dyDescent="0.25"/>
  <cols>
    <col min="1" max="1" width="8.140625" bestFit="1" customWidth="1"/>
  </cols>
  <sheetData>
    <row r="1" spans="1:1" x14ac:dyDescent="0.25">
      <c r="A1" t="s">
        <v>241</v>
      </c>
    </row>
    <row r="2" spans="1:1" x14ac:dyDescent="0.25">
      <c r="A2" t="s">
        <v>240</v>
      </c>
    </row>
    <row r="3" spans="1:1" x14ac:dyDescent="0.25">
      <c r="A3" t="s">
        <v>239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MENU</vt:lpstr>
      <vt:lpstr>MPI</vt:lpstr>
      <vt:lpstr>OMISSION</vt:lpstr>
      <vt:lpstr>RESULTATS</vt:lpstr>
      <vt:lpstr>Liste OMEDIT</vt:lpstr>
      <vt:lpstr>NE_PAS_MODIFIER</vt:lpstr>
    </vt:vector>
  </TitlesOfParts>
  <Company>MINISTERE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fgervais</dc:creator>
  <cp:lastModifiedBy>GERVAIS, Frédéric (ARS-ARA)</cp:lastModifiedBy>
  <cp:lastPrinted>2022-09-26T12:34:29Z</cp:lastPrinted>
  <dcterms:created xsi:type="dcterms:W3CDTF">2021-11-24T16:13:27Z</dcterms:created>
  <dcterms:modified xsi:type="dcterms:W3CDTF">2022-10-17T14:26:29Z</dcterms:modified>
</cp:coreProperties>
</file>