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MEDIT\CONTRACTUALISATION\CAQES (cf réseau DOS OMEDIT)\GUIDE METHODO+OUTILS CAQES\NOUVEAU CAQES Guide outils\Outils indic PC\"/>
    </mc:Choice>
  </mc:AlternateContent>
  <bookViews>
    <workbookView xWindow="0" yWindow="0" windowWidth="20490" windowHeight="7620"/>
  </bookViews>
  <sheets>
    <sheet name="1.4 Recensement des formation" sheetId="1" r:id="rId1"/>
    <sheet name="Listes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8" i="1"/>
</calcChain>
</file>

<file path=xl/sharedStrings.xml><?xml version="1.0" encoding="utf-8"?>
<sst xmlns="http://schemas.openxmlformats.org/spreadsheetml/2006/main" count="65" uniqueCount="65">
  <si>
    <t>Activité déployée</t>
  </si>
  <si>
    <t>Formation des professionnels au regard des activités déployées</t>
  </si>
  <si>
    <t>Fichier de recueil du suivi des formations des professionnels en lien avec les activités de pharmacie clinique
R3_ 1.4</t>
  </si>
  <si>
    <t>R3_1.4.a - Analyse pharmaceutique - Taux d'agents formés. 
Justification en commentaire attendue</t>
  </si>
  <si>
    <t>R3_1.4.b - Conciliation - Taux d'agents formés
Justification en commentaire attendue</t>
  </si>
  <si>
    <t>R3_1.4.c - Entretiens pharmaceutiques - Taux d'agents formés
Justification en commentaire attendue</t>
  </si>
  <si>
    <t>NON CONCERNE</t>
  </si>
  <si>
    <t>Activité en cours de déploiement</t>
  </si>
  <si>
    <t>Nb agents concernés</t>
  </si>
  <si>
    <t>Nb agents formés</t>
  </si>
  <si>
    <t>Taux d'agents formés</t>
  </si>
  <si>
    <t>L'activité est elle déployée ?</t>
  </si>
  <si>
    <t>V1_CAQES RAA2023_Décembre 2023</t>
  </si>
  <si>
    <t>ASSOCIATION CLINIQUE SAINT VINCENT DE PAUL</t>
  </si>
  <si>
    <t>ASSOCIATION HOSPITALIERE PROTESTANTE DE LYON</t>
  </si>
  <si>
    <t>CENTRE HOSPITALIER BUGEY SUD</t>
  </si>
  <si>
    <t>CENTRE HOSPITALIER DE MOULINS YZEURE</t>
  </si>
  <si>
    <t>CENTRE HOSPITALIER DE SAINT FLOUR</t>
  </si>
  <si>
    <t>CENTRE HOSPITALIER DE VICHY</t>
  </si>
  <si>
    <t>CENTRE HOSPITALIER DES VALS D'ARDECHE</t>
  </si>
  <si>
    <t>CENTRE HOSPITALIER DU FOREZ</t>
  </si>
  <si>
    <t>CENTRE HOSPITALIER DU GIER</t>
  </si>
  <si>
    <t>CENTRE HOSPITALIER ISSOIRE PAUL ARDIER</t>
  </si>
  <si>
    <t>CENTRE HOSPITALIER LE CORBUSIER</t>
  </si>
  <si>
    <t>CENTRE HOSPITALIER MONTGELAS</t>
  </si>
  <si>
    <t>CENTRE HOSPITALIER YVES TOURAINE</t>
  </si>
  <si>
    <t>CENTRE LUTTE CONTRE LE CANCER JEAN PERRIN</t>
  </si>
  <si>
    <t>CENTRE MEDICO-CHIRURGICAL DE TRONQUIERES</t>
  </si>
  <si>
    <t>CENTRE MEDICO-CHIRURGICAL READAPT LES MASSUES</t>
  </si>
  <si>
    <t>CH ALBERTVILLE MOUTIERS</t>
  </si>
  <si>
    <t>CH ANNECY-GENEVOIS</t>
  </si>
  <si>
    <t>CH DE BOURG EN BRESSE FLEYRIAT</t>
  </si>
  <si>
    <t>CH DE MONTLUCON</t>
  </si>
  <si>
    <t>CH DE SAINTE FOY LES LYON</t>
  </si>
  <si>
    <t>CH INTERCOMMUNAL LES HOPITAUX DU LEMAN</t>
  </si>
  <si>
    <t>CH VALLEE DE MAURIENNE</t>
  </si>
  <si>
    <t>CHU DE CLERMONT-FERRAND</t>
  </si>
  <si>
    <t>CHU DE GRENOBLE ALPES (+CH VOIRON)</t>
  </si>
  <si>
    <t>CHU DE SAINT-ETIENNE</t>
  </si>
  <si>
    <t>CLC A LYON ET EN RHONE-ALPES</t>
  </si>
  <si>
    <t>CLINIQUE D'ARGONAY</t>
  </si>
  <si>
    <t>CLINIQUE DE LA SAUVEGARDE</t>
  </si>
  <si>
    <t>CLINIQUE DR CONVERT</t>
  </si>
  <si>
    <t>CLINIQUE DU PARC LYON</t>
  </si>
  <si>
    <t>CLINIQUE KENNEDY</t>
  </si>
  <si>
    <t>CLINIQUE LA PARISIÈRE</t>
  </si>
  <si>
    <t>HOPITAL PRIVE D'AMBERIEU</t>
  </si>
  <si>
    <t>HOPITAL PRIVE DE LA LOIRE</t>
  </si>
  <si>
    <t>HOPITAL PRIVE DROME ARDECHE</t>
  </si>
  <si>
    <t>HOPITAL PRIVE JEAN MERMOZ</t>
  </si>
  <si>
    <t>HOPITAL PRIVE LA CHATAIGNERAIE</t>
  </si>
  <si>
    <t>HOPITAL PRIVE PAYS DE SAVOIE</t>
  </si>
  <si>
    <t>HOPITAL PRIVE SAINT FRANCOIS</t>
  </si>
  <si>
    <t>HOPITAUX DROME NORD</t>
  </si>
  <si>
    <t>HOSPICES CIVILS DE LYON</t>
  </si>
  <si>
    <t>MEDIPOLE HOPITAL MUTUALISTE (RESAMUT)</t>
  </si>
  <si>
    <t>MEDIPOLE HOPITAL PRIVE (TONKIN GRAND LARGE)</t>
  </si>
  <si>
    <t>POLE SANTE REPUBLIQUE</t>
  </si>
  <si>
    <t>POLYCLINIQUE DU BEAUJOLAIS</t>
  </si>
  <si>
    <t>POLYCLINIQUE SAINT ODILON</t>
  </si>
  <si>
    <t>UMG DES ETABLISSEMENTS DU GRAND LYON</t>
  </si>
  <si>
    <t>Nom de l'établissement</t>
  </si>
  <si>
    <r>
      <t xml:space="preserve">Commentaire si écart à la cible* 
</t>
    </r>
    <r>
      <rPr>
        <i/>
        <sz val="11"/>
        <color theme="1"/>
        <rFont val="Calibri"/>
        <family val="2"/>
        <scheme val="minor"/>
      </rPr>
      <t>*cible = 100%</t>
    </r>
  </si>
  <si>
    <t>Nom ou information courte sur les formations suivies</t>
  </si>
  <si>
    <t>FINESS de l'établissement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</si>
</sst>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1" fontId="0" fillId="0" borderId="0" xfId="0" applyNumberFormat="1"/>
    <xf numFmtId="0" fontId="0" fillId="0" borderId="0" xfId="0" applyNumberFormat="1"/>
    <xf numFmtId="0" fontId="5" fillId="4" borderId="10" xfId="0" applyFont="1" applyFill="1" applyBorder="1" applyAlignment="1">
      <alignment horizontal="center" vertical="center"/>
    </xf>
    <xf numFmtId="0" fontId="3" fillId="5" borderId="13" xfId="0" applyFont="1" applyFill="1" applyBorder="1"/>
    <xf numFmtId="0" fontId="3" fillId="6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/>
    </xf>
    <xf numFmtId="0" fontId="0" fillId="7" borderId="6" xfId="0" applyFill="1" applyBorder="1" applyAlignment="1">
      <alignment vertic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11"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0"/>
      </font>
      <numFmt numFmtId="13" formatCode="0%"/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83212</xdr:rowOff>
    </xdr:from>
    <xdr:to>
      <xdr:col>0</xdr:col>
      <xdr:colOff>1000126</xdr:colOff>
      <xdr:row>0</xdr:row>
      <xdr:rowOff>424051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83212"/>
          <a:ext cx="933450" cy="3408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7:G10" totalsRowShown="0" headerRowDxfId="10" headerRowBorderDxfId="9" tableBorderDxfId="8" totalsRowBorderDxfId="7">
  <autoFilter ref="A7:G10"/>
  <tableColumns count="7">
    <tableColumn id="1" name="Formation des professionnels au regard des activités déployées" dataDxfId="6"/>
    <tableColumn id="2" name="L'activité est elle déployée ?" dataDxfId="5"/>
    <tableColumn id="3" name="Nb agents concernés" dataDxfId="4"/>
    <tableColumn id="4" name="Nb agents formés" dataDxfId="3"/>
    <tableColumn id="6" name="Nom ou information courte sur les formations suivies" dataDxfId="2"/>
    <tableColumn id="8" name="Taux d'agents formés" dataDxfId="1" dataCellStyle="Pourcentage">
      <calculatedColumnFormula>D8/C8</calculatedColumnFormula>
    </tableColumn>
    <tableColumn id="7" name="Commentaire si écart à la cible* _x000a_*cible = 100%" dataDxfId="0"/>
  </tableColumns>
  <tableStyleInfo name="TableStyleMedium16" showFirstColumn="1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9" sqref="D9"/>
    </sheetView>
  </sheetViews>
  <sheetFormatPr baseColWidth="10" defaultRowHeight="15" x14ac:dyDescent="0.25"/>
  <cols>
    <col min="1" max="1" width="57.7109375" customWidth="1"/>
    <col min="2" max="2" width="27.85546875" customWidth="1"/>
    <col min="3" max="3" width="12" customWidth="1"/>
    <col min="4" max="4" width="11.42578125" customWidth="1"/>
    <col min="5" max="5" width="37.5703125" customWidth="1"/>
    <col min="6" max="6" width="12.28515625" customWidth="1"/>
    <col min="7" max="7" width="40.85546875" customWidth="1"/>
  </cols>
  <sheetData>
    <row r="1" spans="1:7" ht="43.5" customHeight="1" thickBot="1" x14ac:dyDescent="0.4">
      <c r="A1" s="19" t="s">
        <v>2</v>
      </c>
      <c r="B1" s="20"/>
      <c r="C1" s="20"/>
      <c r="D1" s="20"/>
      <c r="E1" s="20"/>
      <c r="F1" s="20"/>
      <c r="G1" s="21"/>
    </row>
    <row r="2" spans="1:7" x14ac:dyDescent="0.25">
      <c r="A2" s="3" t="s">
        <v>12</v>
      </c>
    </row>
    <row r="3" spans="1:7" ht="15.75" thickBot="1" x14ac:dyDescent="0.3">
      <c r="A3" s="3"/>
    </row>
    <row r="4" spans="1:7" ht="16.5" thickBot="1" x14ac:dyDescent="0.3">
      <c r="A4" s="12" t="s">
        <v>61</v>
      </c>
      <c r="B4" s="13"/>
    </row>
    <row r="5" spans="1:7" ht="16.5" thickBot="1" x14ac:dyDescent="0.3">
      <c r="A5" s="22" t="s">
        <v>64</v>
      </c>
      <c r="B5" s="13"/>
    </row>
    <row r="7" spans="1:7" s="3" customFormat="1" ht="45" customHeight="1" x14ac:dyDescent="0.25">
      <c r="A7" s="14" t="s">
        <v>1</v>
      </c>
      <c r="B7" s="15" t="s">
        <v>11</v>
      </c>
      <c r="C7" s="15" t="s">
        <v>8</v>
      </c>
      <c r="D7" s="15" t="s">
        <v>9</v>
      </c>
      <c r="E7" s="15" t="s">
        <v>63</v>
      </c>
      <c r="F7" s="16" t="s">
        <v>10</v>
      </c>
      <c r="G7" s="18" t="s">
        <v>62</v>
      </c>
    </row>
    <row r="8" spans="1:7" ht="57.75" customHeight="1" x14ac:dyDescent="0.25">
      <c r="A8" s="1" t="s">
        <v>3</v>
      </c>
      <c r="B8" s="4"/>
      <c r="C8" s="4"/>
      <c r="D8" s="4"/>
      <c r="E8" s="6"/>
      <c r="F8" s="17" t="e">
        <f>D8/C8</f>
        <v>#DIV/0!</v>
      </c>
      <c r="G8" s="8"/>
    </row>
    <row r="9" spans="1:7" ht="46.5" customHeight="1" x14ac:dyDescent="0.25">
      <c r="A9" s="1" t="s">
        <v>4</v>
      </c>
      <c r="B9" s="4"/>
      <c r="C9" s="4"/>
      <c r="D9" s="4"/>
      <c r="E9" s="6"/>
      <c r="F9" s="17" t="e">
        <f t="shared" ref="F9:F10" si="0">D9/C9</f>
        <v>#DIV/0!</v>
      </c>
      <c r="G9" s="8"/>
    </row>
    <row r="10" spans="1:7" ht="55.5" customHeight="1" x14ac:dyDescent="0.25">
      <c r="A10" s="2" t="s">
        <v>5</v>
      </c>
      <c r="B10" s="4"/>
      <c r="C10" s="5"/>
      <c r="D10" s="5"/>
      <c r="E10" s="7"/>
      <c r="F10" s="17" t="e">
        <f t="shared" si="0"/>
        <v>#DIV/0!</v>
      </c>
      <c r="G10" s="9"/>
    </row>
  </sheetData>
  <mergeCells count="1">
    <mergeCell ref="A1:G1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Listes!$A$1:$A$3</xm:f>
          </x14:formula1>
          <xm:sqref>B8:B10</xm:sqref>
        </x14:dataValidation>
        <x14:dataValidation type="list" allowBlank="1" showInputMessage="1" showErrorMessage="1">
          <x14:formula1>
            <xm:f>Listes!$E$1:$E$48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5" workbookViewId="0">
      <selection activeCell="D1" sqref="D1:E48"/>
    </sheetView>
  </sheetViews>
  <sheetFormatPr baseColWidth="10" defaultRowHeight="15" x14ac:dyDescent="0.25"/>
  <cols>
    <col min="4" max="4" width="28" style="10" customWidth="1"/>
    <col min="5" max="5" width="51" customWidth="1"/>
  </cols>
  <sheetData>
    <row r="1" spans="1:5" x14ac:dyDescent="0.25">
      <c r="A1" t="s">
        <v>0</v>
      </c>
      <c r="D1" s="10">
        <v>690002068</v>
      </c>
      <c r="E1" t="s">
        <v>13</v>
      </c>
    </row>
    <row r="2" spans="1:5" x14ac:dyDescent="0.25">
      <c r="A2" t="s">
        <v>7</v>
      </c>
      <c r="D2" s="10">
        <v>380798173</v>
      </c>
      <c r="E2" t="s">
        <v>14</v>
      </c>
    </row>
    <row r="3" spans="1:5" x14ac:dyDescent="0.25">
      <c r="A3" t="s">
        <v>6</v>
      </c>
      <c r="D3" s="11">
        <v>10780062</v>
      </c>
      <c r="E3" t="s">
        <v>15</v>
      </c>
    </row>
    <row r="4" spans="1:5" x14ac:dyDescent="0.25">
      <c r="D4" s="11">
        <v>30780092</v>
      </c>
      <c r="E4" t="s">
        <v>16</v>
      </c>
    </row>
    <row r="5" spans="1:5" x14ac:dyDescent="0.25">
      <c r="D5" s="10">
        <v>150780088</v>
      </c>
      <c r="E5" t="s">
        <v>17</v>
      </c>
    </row>
    <row r="6" spans="1:5" x14ac:dyDescent="0.25">
      <c r="D6" s="11">
        <v>30780118</v>
      </c>
      <c r="E6" t="s">
        <v>18</v>
      </c>
    </row>
    <row r="7" spans="1:5" x14ac:dyDescent="0.25">
      <c r="D7" s="11">
        <v>70002878</v>
      </c>
      <c r="E7" t="s">
        <v>19</v>
      </c>
    </row>
    <row r="8" spans="1:5" x14ac:dyDescent="0.25">
      <c r="D8" s="10">
        <v>420013831</v>
      </c>
      <c r="E8" t="s">
        <v>20</v>
      </c>
    </row>
    <row r="9" spans="1:5" x14ac:dyDescent="0.25">
      <c r="D9" s="10">
        <v>420002495</v>
      </c>
      <c r="E9" t="s">
        <v>21</v>
      </c>
    </row>
    <row r="10" spans="1:5" x14ac:dyDescent="0.25">
      <c r="D10" s="10">
        <v>630781003</v>
      </c>
      <c r="E10" t="s">
        <v>22</v>
      </c>
    </row>
    <row r="11" spans="1:5" x14ac:dyDescent="0.25">
      <c r="D11" s="10">
        <v>420780652</v>
      </c>
      <c r="E11" t="s">
        <v>23</v>
      </c>
    </row>
    <row r="12" spans="1:5" x14ac:dyDescent="0.25">
      <c r="D12" s="10">
        <v>690780036</v>
      </c>
      <c r="E12" t="s">
        <v>24</v>
      </c>
    </row>
    <row r="13" spans="1:5" x14ac:dyDescent="0.25">
      <c r="D13" s="10">
        <v>380780056</v>
      </c>
      <c r="E13" t="s">
        <v>25</v>
      </c>
    </row>
    <row r="14" spans="1:5" x14ac:dyDescent="0.25">
      <c r="D14" s="10">
        <v>630000479</v>
      </c>
      <c r="E14" t="s">
        <v>26</v>
      </c>
    </row>
    <row r="15" spans="1:5" x14ac:dyDescent="0.25">
      <c r="D15" s="10">
        <v>730002839</v>
      </c>
      <c r="E15" t="s">
        <v>27</v>
      </c>
    </row>
    <row r="16" spans="1:5" x14ac:dyDescent="0.25">
      <c r="D16" s="10">
        <v>740781133</v>
      </c>
      <c r="E16" t="s">
        <v>28</v>
      </c>
    </row>
    <row r="17" spans="4:5" x14ac:dyDescent="0.25">
      <c r="D17" s="11">
        <v>10780054</v>
      </c>
      <c r="E17" t="s">
        <v>29</v>
      </c>
    </row>
    <row r="18" spans="4:5" x14ac:dyDescent="0.25">
      <c r="D18" s="11">
        <v>30780100</v>
      </c>
      <c r="E18" t="s">
        <v>30</v>
      </c>
    </row>
    <row r="19" spans="4:5" x14ac:dyDescent="0.25">
      <c r="D19" s="10">
        <v>690780044</v>
      </c>
      <c r="E19" t="s">
        <v>31</v>
      </c>
    </row>
    <row r="20" spans="4:5" x14ac:dyDescent="0.25">
      <c r="D20" s="10">
        <v>740790381</v>
      </c>
      <c r="E20" t="s">
        <v>32</v>
      </c>
    </row>
    <row r="21" spans="4:5" x14ac:dyDescent="0.25">
      <c r="D21" s="10">
        <v>730780103</v>
      </c>
      <c r="E21" t="s">
        <v>33</v>
      </c>
    </row>
    <row r="22" spans="4:5" x14ac:dyDescent="0.25">
      <c r="D22" s="10">
        <v>630780989</v>
      </c>
      <c r="E22" t="s">
        <v>34</v>
      </c>
    </row>
    <row r="23" spans="4:5" x14ac:dyDescent="0.25">
      <c r="D23" s="10">
        <v>380780080</v>
      </c>
      <c r="E23" t="s">
        <v>35</v>
      </c>
    </row>
    <row r="24" spans="4:5" x14ac:dyDescent="0.25">
      <c r="D24" s="10">
        <v>420784878</v>
      </c>
      <c r="E24" t="s">
        <v>36</v>
      </c>
    </row>
    <row r="25" spans="4:5" x14ac:dyDescent="0.25">
      <c r="D25" s="10">
        <v>690783220</v>
      </c>
      <c r="E25" t="s">
        <v>37</v>
      </c>
    </row>
    <row r="26" spans="4:5" x14ac:dyDescent="0.25">
      <c r="D26" s="10">
        <v>740000112</v>
      </c>
      <c r="E26" t="s">
        <v>38</v>
      </c>
    </row>
    <row r="27" spans="4:5" x14ac:dyDescent="0.25">
      <c r="D27" s="10">
        <v>690036900</v>
      </c>
      <c r="E27" t="s">
        <v>39</v>
      </c>
    </row>
    <row r="28" spans="4:5" x14ac:dyDescent="0.25">
      <c r="D28" s="10">
        <v>690000146</v>
      </c>
      <c r="E28" t="s">
        <v>40</v>
      </c>
    </row>
    <row r="29" spans="4:5" x14ac:dyDescent="0.25">
      <c r="D29" s="10">
        <v>260000781</v>
      </c>
      <c r="E29" t="s">
        <v>41</v>
      </c>
    </row>
    <row r="30" spans="4:5" x14ac:dyDescent="0.25">
      <c r="D30" s="10">
        <v>690000427</v>
      </c>
      <c r="E30" t="s">
        <v>42</v>
      </c>
    </row>
    <row r="31" spans="4:5" x14ac:dyDescent="0.25">
      <c r="D31" s="10">
        <v>150000271</v>
      </c>
      <c r="E31" t="s">
        <v>43</v>
      </c>
    </row>
    <row r="32" spans="4:5" x14ac:dyDescent="0.25">
      <c r="D32" s="11">
        <v>10010718</v>
      </c>
      <c r="E32" t="s">
        <v>44</v>
      </c>
    </row>
    <row r="33" spans="4:5" x14ac:dyDescent="0.25">
      <c r="D33" s="11">
        <v>70000245</v>
      </c>
      <c r="E33" t="s">
        <v>45</v>
      </c>
    </row>
    <row r="34" spans="4:5" x14ac:dyDescent="0.25">
      <c r="D34" s="10">
        <v>690000252</v>
      </c>
      <c r="E34" t="s">
        <v>46</v>
      </c>
    </row>
    <row r="35" spans="4:5" x14ac:dyDescent="0.25">
      <c r="D35" s="10">
        <v>630000826</v>
      </c>
      <c r="E35" t="s">
        <v>47</v>
      </c>
    </row>
    <row r="36" spans="4:5" x14ac:dyDescent="0.25">
      <c r="D36" s="10">
        <v>740000617</v>
      </c>
      <c r="E36" t="s">
        <v>48</v>
      </c>
    </row>
    <row r="37" spans="4:5" x14ac:dyDescent="0.25">
      <c r="D37" s="11">
        <v>30000426</v>
      </c>
      <c r="E37" t="s">
        <v>49</v>
      </c>
    </row>
    <row r="38" spans="4:5" x14ac:dyDescent="0.25">
      <c r="D38" s="10">
        <v>260016910</v>
      </c>
      <c r="E38" t="s">
        <v>50</v>
      </c>
    </row>
    <row r="39" spans="4:5" x14ac:dyDescent="0.25">
      <c r="D39" s="10">
        <v>690781810</v>
      </c>
      <c r="E39" t="s">
        <v>51</v>
      </c>
    </row>
    <row r="40" spans="4:5" x14ac:dyDescent="0.25">
      <c r="D40" s="10">
        <v>690006598</v>
      </c>
      <c r="E40" t="s">
        <v>52</v>
      </c>
    </row>
    <row r="41" spans="4:5" x14ac:dyDescent="0.25">
      <c r="D41" s="10">
        <v>690000724</v>
      </c>
      <c r="E41" t="s">
        <v>53</v>
      </c>
    </row>
    <row r="42" spans="4:5" x14ac:dyDescent="0.25">
      <c r="D42" s="10">
        <v>630000107</v>
      </c>
      <c r="E42" t="s">
        <v>54</v>
      </c>
    </row>
    <row r="43" spans="4:5" x14ac:dyDescent="0.25">
      <c r="D43" s="10">
        <v>690003447</v>
      </c>
      <c r="E43" t="s">
        <v>55</v>
      </c>
    </row>
    <row r="44" spans="4:5" x14ac:dyDescent="0.25">
      <c r="D44" s="11">
        <v>30785422</v>
      </c>
      <c r="E44" t="s">
        <v>56</v>
      </c>
    </row>
    <row r="45" spans="4:5" x14ac:dyDescent="0.25">
      <c r="D45" s="11">
        <v>10000156</v>
      </c>
      <c r="E45" t="s">
        <v>57</v>
      </c>
    </row>
    <row r="46" spans="4:5" x14ac:dyDescent="0.25">
      <c r="D46" s="10">
        <v>260000377</v>
      </c>
      <c r="E46" t="s">
        <v>58</v>
      </c>
    </row>
    <row r="47" spans="4:5" x14ac:dyDescent="0.25">
      <c r="D47" s="10">
        <v>420011405</v>
      </c>
      <c r="E47" t="s">
        <v>59</v>
      </c>
    </row>
    <row r="48" spans="4:5" x14ac:dyDescent="0.25">
      <c r="D48" s="10">
        <v>690031190</v>
      </c>
      <c r="E4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1.4 Recensement des formation</vt:lpstr>
      <vt:lpstr>Listes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VAYRON, Karine (ARS-ARA)</dc:creator>
  <cp:lastModifiedBy>VAYRON, Karine (ARS-ARA)</cp:lastModifiedBy>
  <dcterms:created xsi:type="dcterms:W3CDTF">2023-12-01T15:15:22Z</dcterms:created>
  <dcterms:modified xsi:type="dcterms:W3CDTF">2023-12-14T09:16:00Z</dcterms:modified>
</cp:coreProperties>
</file>