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MEDIT\_CONTRACTUALISATION\CAQES (cf réseau DOS OMEDIT)\6-GUIDE METHODO+OUTILS CAQES\1-OUTILS remplissage CAQES\1-OUTILS CAQES\Actualisation 2021\"/>
    </mc:Choice>
  </mc:AlternateContent>
  <workbookProtection workbookAlgorithmName="SHA-512" workbookHashValue="T8pHIw1vdZyZHM283I0vG1nJ68IkFr706Gj/WCfQre6dlk4jFVNOIWPH9TftcXPsL4nF61UAIFvwxmAZfaaIPg==" workbookSaltValue="9+4F+CG9F1txl5sLmlPI5w==" workbookSpinCount="100000" lockStructure="1"/>
  <bookViews>
    <workbookView xWindow="120" yWindow="180" windowWidth="20730" windowHeight="11640" tabRatio="822" activeTab="2"/>
  </bookViews>
  <sheets>
    <sheet name="Présentation" sheetId="2" r:id="rId1"/>
    <sheet name="Méthodologie" sheetId="4" r:id="rId2"/>
    <sheet name="Synthèse par molécule" sheetId="14" r:id="rId3"/>
    <sheet name="Synthèse par classe ANSM auto" sheetId="15" r:id="rId4"/>
    <sheet name="Argum HORS AMM-ANTICANCEREUX " sheetId="5" r:id="rId5"/>
    <sheet name="Argum HORS AMM-Autres médic" sheetId="16" r:id="rId6"/>
    <sheet name="Liste Organes" sheetId="17" state="hidden" r:id="rId7"/>
  </sheets>
  <definedNames>
    <definedName name="argautre_export">'Argum HORS AMM-Autres médic'!$A$5:$F$99</definedName>
    <definedName name="argcanc_export">'Argum HORS AMM-ANTICANCEREUX '!$A$7:$G$300</definedName>
    <definedName name="SPI_export">'Synthèse par molécule'!$A$25:$K$168</definedName>
    <definedName name="synt_export">'Synthèse par classe ANSM auto'!$A$16:$I$26</definedName>
    <definedName name="Titre">#REF!</definedName>
  </definedNames>
  <calcPr calcId="162913"/>
</workbook>
</file>

<file path=xl/calcChain.xml><?xml version="1.0" encoding="utf-8"?>
<calcChain xmlns="http://schemas.openxmlformats.org/spreadsheetml/2006/main">
  <c r="K95" i="14" l="1"/>
  <c r="J95" i="14" s="1"/>
  <c r="F95" i="14" l="1"/>
  <c r="H95" i="14"/>
  <c r="K162" i="14" l="1"/>
  <c r="F162" i="14" s="1"/>
  <c r="K163" i="14"/>
  <c r="F163" i="14" s="1"/>
  <c r="K164" i="14"/>
  <c r="F164" i="14" s="1"/>
  <c r="K165" i="14"/>
  <c r="F165" i="14" s="1"/>
  <c r="K166" i="14"/>
  <c r="F166" i="14" s="1"/>
  <c r="K167" i="14"/>
  <c r="F167" i="14" s="1"/>
  <c r="K168" i="14"/>
  <c r="F168" i="14" s="1"/>
  <c r="K169" i="14"/>
  <c r="F169" i="14" s="1"/>
  <c r="K170" i="14"/>
  <c r="F170" i="14" s="1"/>
  <c r="K171" i="14"/>
  <c r="F171" i="14" s="1"/>
  <c r="K172" i="14"/>
  <c r="F172" i="14" s="1"/>
  <c r="K173" i="14"/>
  <c r="F173" i="14" s="1"/>
  <c r="K174" i="14"/>
  <c r="F174" i="14" s="1"/>
  <c r="K175" i="14"/>
  <c r="F175" i="14" s="1"/>
  <c r="K176" i="14"/>
  <c r="F176" i="14" s="1"/>
  <c r="K177" i="14"/>
  <c r="F177" i="14" s="1"/>
  <c r="K134"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J158" i="14" s="1"/>
  <c r="K159" i="14"/>
  <c r="J159" i="14" s="1"/>
  <c r="K122" i="14"/>
  <c r="F122" i="14" s="1"/>
  <c r="K106" i="14"/>
  <c r="F106" i="14" s="1"/>
  <c r="K107" i="14"/>
  <c r="F107" i="14" s="1"/>
  <c r="K108" i="14"/>
  <c r="F108" i="14" s="1"/>
  <c r="K109" i="14"/>
  <c r="F109" i="14" s="1"/>
  <c r="K110" i="14"/>
  <c r="F110" i="14" s="1"/>
  <c r="K111" i="14"/>
  <c r="F111" i="14" s="1"/>
  <c r="K112" i="14"/>
  <c r="F112" i="14" s="1"/>
  <c r="K113" i="14"/>
  <c r="F113" i="14" s="1"/>
  <c r="K114" i="14"/>
  <c r="F114" i="14" s="1"/>
  <c r="K115" i="14"/>
  <c r="F115" i="14" s="1"/>
  <c r="K97" i="14"/>
  <c r="F97" i="14" s="1"/>
  <c r="K76" i="14"/>
  <c r="F76" i="14" s="1"/>
  <c r="K77" i="14"/>
  <c r="F77" i="14" s="1"/>
  <c r="K78" i="14"/>
  <c r="F78" i="14" s="1"/>
  <c r="K79" i="14"/>
  <c r="F79" i="14" s="1"/>
  <c r="K80" i="14"/>
  <c r="F80" i="14" s="1"/>
  <c r="K81" i="14"/>
  <c r="F81" i="14" s="1"/>
  <c r="K82" i="14"/>
  <c r="F82" i="14" s="1"/>
  <c r="K83" i="14"/>
  <c r="F83" i="14" s="1"/>
  <c r="K84" i="14"/>
  <c r="F84" i="14" s="1"/>
  <c r="K85" i="14"/>
  <c r="F85" i="14" s="1"/>
  <c r="K86" i="14"/>
  <c r="F86" i="14" s="1"/>
  <c r="K64" i="14"/>
  <c r="F64" i="14" s="1"/>
  <c r="K50" i="14"/>
  <c r="F50" i="14" s="1"/>
  <c r="K31" i="14"/>
  <c r="K125" i="14"/>
  <c r="H125" i="14" s="1"/>
  <c r="J177" i="14" l="1"/>
  <c r="J176" i="14"/>
  <c r="J175" i="14"/>
  <c r="J174" i="14"/>
  <c r="J173" i="14"/>
  <c r="J172" i="14"/>
  <c r="J171" i="14"/>
  <c r="J170" i="14"/>
  <c r="J169" i="14"/>
  <c r="J168" i="14"/>
  <c r="J167" i="14"/>
  <c r="J166" i="14"/>
  <c r="J165" i="14"/>
  <c r="J164" i="14"/>
  <c r="J163" i="14"/>
  <c r="J162" i="14"/>
  <c r="H177" i="14"/>
  <c r="H176" i="14"/>
  <c r="H175" i="14"/>
  <c r="H174" i="14"/>
  <c r="H173" i="14"/>
  <c r="H172" i="14"/>
  <c r="H171" i="14"/>
  <c r="H170" i="14"/>
  <c r="H169" i="14"/>
  <c r="H168" i="14"/>
  <c r="H167" i="14"/>
  <c r="H166" i="14"/>
  <c r="H165" i="14"/>
  <c r="H164" i="14"/>
  <c r="H163" i="14"/>
  <c r="H162" i="14"/>
  <c r="F148" i="14"/>
  <c r="H148" i="14"/>
  <c r="J148" i="14"/>
  <c r="F137" i="14"/>
  <c r="H137" i="14"/>
  <c r="J137" i="14"/>
  <c r="F157" i="14"/>
  <c r="H157" i="14"/>
  <c r="J157" i="14"/>
  <c r="F151" i="14"/>
  <c r="H151" i="14"/>
  <c r="J151" i="14"/>
  <c r="F143" i="14"/>
  <c r="H143" i="14"/>
  <c r="J143" i="14"/>
  <c r="F136" i="14"/>
  <c r="H136" i="14"/>
  <c r="J136" i="14"/>
  <c r="F154" i="14"/>
  <c r="H154" i="14"/>
  <c r="J154" i="14"/>
  <c r="F150" i="14"/>
  <c r="H150" i="14"/>
  <c r="J150" i="14"/>
  <c r="F146" i="14"/>
  <c r="H146" i="14"/>
  <c r="J146" i="14"/>
  <c r="F142" i="14"/>
  <c r="H142" i="14"/>
  <c r="J142" i="14"/>
  <c r="F135" i="14"/>
  <c r="H135" i="14"/>
  <c r="J135" i="14"/>
  <c r="F156" i="14"/>
  <c r="H156" i="14"/>
  <c r="J156" i="14"/>
  <c r="F152" i="14"/>
  <c r="H152" i="14"/>
  <c r="J152" i="14"/>
  <c r="F144" i="14"/>
  <c r="H144" i="14"/>
  <c r="J144" i="14"/>
  <c r="F140" i="14"/>
  <c r="H140" i="14"/>
  <c r="J140" i="14"/>
  <c r="F159" i="14"/>
  <c r="H159" i="14"/>
  <c r="F155" i="14"/>
  <c r="H155" i="14"/>
  <c r="J155" i="14"/>
  <c r="F147" i="14"/>
  <c r="H147" i="14"/>
  <c r="J147" i="14"/>
  <c r="F139" i="14"/>
  <c r="H139" i="14"/>
  <c r="J139" i="14"/>
  <c r="F158" i="14"/>
  <c r="H158" i="14"/>
  <c r="F153" i="14"/>
  <c r="H153" i="14"/>
  <c r="J153" i="14"/>
  <c r="F149" i="14"/>
  <c r="H149" i="14"/>
  <c r="J149" i="14"/>
  <c r="F145" i="14"/>
  <c r="H145" i="14"/>
  <c r="J145" i="14"/>
  <c r="F141" i="14"/>
  <c r="H141" i="14"/>
  <c r="J141" i="14"/>
  <c r="F138" i="14"/>
  <c r="H138" i="14"/>
  <c r="J138" i="14"/>
  <c r="F134" i="14"/>
  <c r="H134" i="14"/>
  <c r="J134" i="14"/>
  <c r="J122" i="14"/>
  <c r="H122" i="14"/>
  <c r="J115" i="14"/>
  <c r="J114" i="14"/>
  <c r="J113" i="14"/>
  <c r="J112" i="14"/>
  <c r="J111" i="14"/>
  <c r="J110" i="14"/>
  <c r="J109" i="14"/>
  <c r="J108" i="14"/>
  <c r="J107" i="14"/>
  <c r="J106" i="14"/>
  <c r="H115" i="14"/>
  <c r="H114" i="14"/>
  <c r="H113" i="14"/>
  <c r="H112" i="14"/>
  <c r="H111" i="14"/>
  <c r="H110" i="14"/>
  <c r="H109" i="14"/>
  <c r="H108" i="14"/>
  <c r="H107" i="14"/>
  <c r="H106" i="14"/>
  <c r="J97" i="14"/>
  <c r="H97" i="14"/>
  <c r="J86" i="14"/>
  <c r="J85" i="14"/>
  <c r="J84" i="14"/>
  <c r="J83" i="14"/>
  <c r="J82" i="14"/>
  <c r="J81" i="14"/>
  <c r="J80" i="14"/>
  <c r="J79" i="14"/>
  <c r="J78" i="14"/>
  <c r="J77" i="14"/>
  <c r="J76" i="14"/>
  <c r="H86" i="14"/>
  <c r="H85" i="14"/>
  <c r="H84" i="14"/>
  <c r="H83" i="14"/>
  <c r="H82" i="14"/>
  <c r="H81" i="14"/>
  <c r="H80" i="14"/>
  <c r="H79" i="14"/>
  <c r="H78" i="14"/>
  <c r="H77" i="14"/>
  <c r="H76" i="14"/>
  <c r="J64" i="14"/>
  <c r="H64" i="14"/>
  <c r="J50" i="14"/>
  <c r="H50" i="14"/>
  <c r="J125" i="14"/>
  <c r="F125" i="14"/>
  <c r="K102" i="14"/>
  <c r="J102" i="14" s="1"/>
  <c r="K93" i="14"/>
  <c r="F93" i="14" s="1"/>
  <c r="K52" i="14"/>
  <c r="F52" i="14" s="1"/>
  <c r="K103" i="14"/>
  <c r="H103" i="14" s="1"/>
  <c r="K73" i="14"/>
  <c r="J73" i="14" s="1"/>
  <c r="F102" i="14" l="1"/>
  <c r="H102" i="14"/>
  <c r="H93" i="14"/>
  <c r="J93" i="14"/>
  <c r="J103" i="14"/>
  <c r="H52" i="14"/>
  <c r="J52" i="14"/>
  <c r="F103" i="14"/>
  <c r="F73" i="14"/>
  <c r="H73" i="14"/>
  <c r="A102" i="16" l="1"/>
  <c r="A101" i="16"/>
  <c r="E74" i="14" l="1"/>
  <c r="E185" i="14" l="1"/>
  <c r="K183" i="14"/>
  <c r="J183" i="14" s="1"/>
  <c r="K184" i="14"/>
  <c r="J184" i="14" s="1"/>
  <c r="K182" i="14"/>
  <c r="J182" i="14" s="1"/>
  <c r="E160" i="14"/>
  <c r="E132" i="14"/>
  <c r="K123" i="14"/>
  <c r="F123" i="14" s="1"/>
  <c r="K124" i="14"/>
  <c r="F124" i="14" s="1"/>
  <c r="K126" i="14"/>
  <c r="F126" i="14" s="1"/>
  <c r="K127" i="14"/>
  <c r="F127" i="14" s="1"/>
  <c r="K128" i="14"/>
  <c r="F128" i="14" s="1"/>
  <c r="K129" i="14"/>
  <c r="F129" i="14" s="1"/>
  <c r="K130" i="14"/>
  <c r="F130" i="14" s="1"/>
  <c r="K131" i="14"/>
  <c r="F131" i="14" s="1"/>
  <c r="E116" i="14"/>
  <c r="K96" i="14"/>
  <c r="F96" i="14" s="1"/>
  <c r="K98" i="14"/>
  <c r="F98" i="14" s="1"/>
  <c r="K99" i="14"/>
  <c r="F99" i="14" s="1"/>
  <c r="K100" i="14"/>
  <c r="F100" i="14" s="1"/>
  <c r="K101" i="14"/>
  <c r="F101" i="14" s="1"/>
  <c r="K104" i="14"/>
  <c r="F104" i="14" s="1"/>
  <c r="K105" i="14"/>
  <c r="F105" i="14" s="1"/>
  <c r="E87" i="14"/>
  <c r="K63" i="14"/>
  <c r="H63" i="14" s="1"/>
  <c r="K65" i="14"/>
  <c r="H65" i="14" s="1"/>
  <c r="K66" i="14"/>
  <c r="H66" i="14" s="1"/>
  <c r="K67" i="14"/>
  <c r="H67" i="14" s="1"/>
  <c r="K68" i="14"/>
  <c r="H68" i="14" s="1"/>
  <c r="K70" i="14"/>
  <c r="H70" i="14" s="1"/>
  <c r="K71" i="14"/>
  <c r="H71" i="14" s="1"/>
  <c r="K72" i="14"/>
  <c r="H72" i="14" s="1"/>
  <c r="K69" i="14"/>
  <c r="H69" i="14" s="1"/>
  <c r="F182" i="14" l="1"/>
  <c r="H183" i="14"/>
  <c r="H182" i="14"/>
  <c r="H184" i="14"/>
  <c r="F183" i="14"/>
  <c r="F184" i="14"/>
  <c r="J131" i="14"/>
  <c r="J130" i="14"/>
  <c r="J129" i="14"/>
  <c r="J128" i="14"/>
  <c r="J127" i="14"/>
  <c r="J126" i="14"/>
  <c r="J124" i="14"/>
  <c r="J123" i="14"/>
  <c r="H131" i="14"/>
  <c r="H130" i="14"/>
  <c r="H129" i="14"/>
  <c r="H128" i="14"/>
  <c r="H127" i="14"/>
  <c r="H126" i="14"/>
  <c r="H124" i="14"/>
  <c r="H123" i="14"/>
  <c r="J105" i="14"/>
  <c r="J104" i="14"/>
  <c r="J101" i="14"/>
  <c r="J100" i="14"/>
  <c r="J99" i="14"/>
  <c r="J98" i="14"/>
  <c r="J96" i="14"/>
  <c r="H105" i="14"/>
  <c r="H104" i="14"/>
  <c r="H101" i="14"/>
  <c r="H100" i="14"/>
  <c r="H99" i="14"/>
  <c r="H98" i="14"/>
  <c r="H96" i="14"/>
  <c r="F68" i="14"/>
  <c r="F71" i="14"/>
  <c r="F69" i="14"/>
  <c r="F66" i="14"/>
  <c r="F72" i="14"/>
  <c r="F70" i="14"/>
  <c r="F67" i="14"/>
  <c r="F65" i="14"/>
  <c r="F63" i="14"/>
  <c r="J69" i="14"/>
  <c r="J72" i="14"/>
  <c r="J71" i="14"/>
  <c r="J70" i="14"/>
  <c r="J68" i="14"/>
  <c r="J67" i="14"/>
  <c r="J66" i="14"/>
  <c r="J65" i="14"/>
  <c r="J63" i="14"/>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00" i="16"/>
  <c r="A89" i="16"/>
  <c r="A88" i="16"/>
  <c r="A77" i="16"/>
  <c r="A76" i="16"/>
  <c r="A65" i="16"/>
  <c r="A64" i="16"/>
  <c r="A54" i="16"/>
  <c r="A53" i="16"/>
  <c r="A42" i="16"/>
  <c r="A41" i="16"/>
  <c r="A30" i="16"/>
  <c r="A29" i="16"/>
  <c r="A17" i="16"/>
  <c r="A16" i="16"/>
  <c r="A6" i="16"/>
  <c r="C9" i="14" l="1"/>
  <c r="C8" i="14"/>
  <c r="C7" i="14"/>
  <c r="K186" i="14" l="1"/>
  <c r="K187" i="14" s="1"/>
  <c r="E187" i="14"/>
  <c r="F187" i="14" l="1"/>
  <c r="D24" i="15" s="1"/>
  <c r="I24" i="15"/>
  <c r="C24" i="15"/>
  <c r="I187" i="14"/>
  <c r="G24" i="15" s="1"/>
  <c r="G187" i="14"/>
  <c r="E24" i="15" s="1"/>
  <c r="I185" i="14"/>
  <c r="G23" i="15" s="1"/>
  <c r="G185" i="14"/>
  <c r="E23" i="15" s="1"/>
  <c r="C23" i="15"/>
  <c r="I160" i="14"/>
  <c r="G21" i="15" s="1"/>
  <c r="G160" i="14"/>
  <c r="E21" i="15" s="1"/>
  <c r="I179" i="14"/>
  <c r="G22" i="15" s="1"/>
  <c r="G179" i="14"/>
  <c r="E22" i="15" s="1"/>
  <c r="E179" i="14"/>
  <c r="C22" i="15" s="1"/>
  <c r="I132" i="14"/>
  <c r="G132" i="14"/>
  <c r="E20" i="15" s="1"/>
  <c r="C20" i="15"/>
  <c r="F186" i="14"/>
  <c r="J186" i="14"/>
  <c r="H186" i="14"/>
  <c r="K178" i="14"/>
  <c r="F178" i="14" s="1"/>
  <c r="K161" i="14"/>
  <c r="J161" i="14" s="1"/>
  <c r="K118" i="14"/>
  <c r="F118" i="14" s="1"/>
  <c r="K119" i="14"/>
  <c r="F119" i="14" s="1"/>
  <c r="K120" i="14"/>
  <c r="F120" i="14" s="1"/>
  <c r="K121" i="14"/>
  <c r="F121" i="14" s="1"/>
  <c r="K117" i="14"/>
  <c r="J117" i="14" s="1"/>
  <c r="K181" i="14"/>
  <c r="F181" i="14" s="1"/>
  <c r="K180" i="14"/>
  <c r="K133" i="14"/>
  <c r="J133" i="14" s="1"/>
  <c r="K89" i="14"/>
  <c r="J89" i="14" s="1"/>
  <c r="K90" i="14"/>
  <c r="H90" i="14" s="1"/>
  <c r="K91" i="14"/>
  <c r="J91" i="14" s="1"/>
  <c r="K92" i="14"/>
  <c r="H92" i="14" s="1"/>
  <c r="K94" i="14"/>
  <c r="J94" i="14" s="1"/>
  <c r="C18" i="15"/>
  <c r="G87" i="14"/>
  <c r="I87" i="14"/>
  <c r="G18" i="15" s="1"/>
  <c r="I116" i="14"/>
  <c r="G19" i="15" s="1"/>
  <c r="G116" i="14"/>
  <c r="E19" i="15" s="1"/>
  <c r="K88" i="14"/>
  <c r="H88" i="14" s="1"/>
  <c r="K75" i="14"/>
  <c r="K32" i="14"/>
  <c r="F32" i="14" s="1"/>
  <c r="K33" i="14"/>
  <c r="F33" i="14" s="1"/>
  <c r="K34" i="14"/>
  <c r="K35" i="14"/>
  <c r="F35" i="14" s="1"/>
  <c r="K36" i="14"/>
  <c r="F36" i="14" s="1"/>
  <c r="K37" i="14"/>
  <c r="F37" i="14" s="1"/>
  <c r="K38" i="14"/>
  <c r="F38" i="14" s="1"/>
  <c r="K39" i="14"/>
  <c r="F39" i="14" s="1"/>
  <c r="K40" i="14"/>
  <c r="F40" i="14" s="1"/>
  <c r="K41" i="14"/>
  <c r="F41" i="14" s="1"/>
  <c r="K42" i="14"/>
  <c r="F42" i="14" s="1"/>
  <c r="K43" i="14"/>
  <c r="F43" i="14" s="1"/>
  <c r="K44" i="14"/>
  <c r="F44" i="14" s="1"/>
  <c r="K45" i="14"/>
  <c r="F45" i="14" s="1"/>
  <c r="K46" i="14"/>
  <c r="F46" i="14" s="1"/>
  <c r="K47" i="14"/>
  <c r="F47" i="14" s="1"/>
  <c r="K48" i="14"/>
  <c r="F48" i="14" s="1"/>
  <c r="K49" i="14"/>
  <c r="F49" i="14" s="1"/>
  <c r="K51" i="14"/>
  <c r="F51" i="14" s="1"/>
  <c r="K53" i="14"/>
  <c r="F53" i="14" s="1"/>
  <c r="K54" i="14"/>
  <c r="F54" i="14" s="1"/>
  <c r="K55" i="14"/>
  <c r="F55" i="14" s="1"/>
  <c r="K56" i="14"/>
  <c r="F56" i="14" s="1"/>
  <c r="K57" i="14"/>
  <c r="F57" i="14" s="1"/>
  <c r="K58" i="14"/>
  <c r="F58" i="14" s="1"/>
  <c r="K59" i="14"/>
  <c r="F59" i="14" s="1"/>
  <c r="K60" i="14"/>
  <c r="F60" i="14" s="1"/>
  <c r="K61" i="14"/>
  <c r="F61" i="14" s="1"/>
  <c r="K62" i="14"/>
  <c r="F62" i="14" s="1"/>
  <c r="C17" i="15"/>
  <c r="G74" i="14"/>
  <c r="E17" i="15" s="1"/>
  <c r="I74" i="14"/>
  <c r="G17" i="15" s="1"/>
  <c r="F31" i="14"/>
  <c r="I30" i="14"/>
  <c r="G16" i="15" s="1"/>
  <c r="G30" i="14"/>
  <c r="E16" i="15" s="1"/>
  <c r="E30" i="14"/>
  <c r="C16" i="15" s="1"/>
  <c r="K26" i="14"/>
  <c r="J26" i="14" s="1"/>
  <c r="K27" i="14"/>
  <c r="F27" i="14" s="1"/>
  <c r="K28" i="14"/>
  <c r="H28" i="14" s="1"/>
  <c r="K29" i="14"/>
  <c r="J29" i="14" s="1"/>
  <c r="K25" i="14"/>
  <c r="F25" i="14" s="1"/>
  <c r="C8" i="15"/>
  <c r="C9" i="15"/>
  <c r="C7" i="15"/>
  <c r="F34" i="14" l="1"/>
  <c r="H34" i="14"/>
  <c r="E189" i="14"/>
  <c r="F88" i="14"/>
  <c r="J88" i="14"/>
  <c r="H89" i="14"/>
  <c r="F90" i="14"/>
  <c r="J92" i="14"/>
  <c r="J31" i="14"/>
  <c r="K160" i="14"/>
  <c r="I21" i="15" s="1"/>
  <c r="K87" i="14"/>
  <c r="I18" i="15" s="1"/>
  <c r="F94" i="14"/>
  <c r="F89" i="14"/>
  <c r="J90" i="14"/>
  <c r="F133" i="14"/>
  <c r="H94" i="14"/>
  <c r="F28" i="14"/>
  <c r="J28" i="14"/>
  <c r="H25" i="14"/>
  <c r="J25" i="14"/>
  <c r="H75" i="14"/>
  <c r="F91" i="14"/>
  <c r="H91" i="14"/>
  <c r="J180" i="14"/>
  <c r="K185" i="14"/>
  <c r="F185" i="14" s="1"/>
  <c r="D23" i="15" s="1"/>
  <c r="G20" i="15"/>
  <c r="C21" i="15"/>
  <c r="F29" i="14"/>
  <c r="H29" i="14"/>
  <c r="H31" i="14"/>
  <c r="J75" i="14"/>
  <c r="F92" i="14"/>
  <c r="H133" i="14"/>
  <c r="C19" i="15"/>
  <c r="F26" i="14"/>
  <c r="H26" i="14"/>
  <c r="F75" i="14"/>
  <c r="K116" i="14"/>
  <c r="I19" i="15" s="1"/>
  <c r="K132" i="14"/>
  <c r="F132" i="14" s="1"/>
  <c r="D20" i="15" s="1"/>
  <c r="K179" i="14"/>
  <c r="I22" i="15" s="1"/>
  <c r="E18" i="15"/>
  <c r="G189" i="14"/>
  <c r="E26" i="15" s="1"/>
  <c r="I189" i="14"/>
  <c r="G26" i="15" s="1"/>
  <c r="K30" i="14"/>
  <c r="F30" i="14" s="1"/>
  <c r="D16" i="15" s="1"/>
  <c r="H27" i="14"/>
  <c r="J27" i="14"/>
  <c r="H187" i="14"/>
  <c r="F24" i="15" s="1"/>
  <c r="J187" i="14"/>
  <c r="H24" i="15" s="1"/>
  <c r="J178" i="14"/>
  <c r="H178" i="14"/>
  <c r="F161" i="14"/>
  <c r="H161" i="14"/>
  <c r="J120" i="14"/>
  <c r="J119" i="14"/>
  <c r="H121" i="14"/>
  <c r="H120" i="14"/>
  <c r="H119" i="14"/>
  <c r="H118" i="14"/>
  <c r="J121" i="14"/>
  <c r="J118" i="14"/>
  <c r="F117" i="14"/>
  <c r="H117" i="14"/>
  <c r="J181" i="14"/>
  <c r="H181" i="14"/>
  <c r="F180" i="14"/>
  <c r="H180" i="14"/>
  <c r="J62" i="14"/>
  <c r="J61" i="14"/>
  <c r="J60" i="14"/>
  <c r="J59" i="14"/>
  <c r="J58" i="14"/>
  <c r="J57" i="14"/>
  <c r="J56" i="14"/>
  <c r="J55" i="14"/>
  <c r="J54" i="14"/>
  <c r="J53" i="14"/>
  <c r="J51" i="14"/>
  <c r="J49" i="14"/>
  <c r="J48" i="14"/>
  <c r="J47" i="14"/>
  <c r="J46" i="14"/>
  <c r="J45" i="14"/>
  <c r="J44" i="14"/>
  <c r="J43" i="14"/>
  <c r="J42" i="14"/>
  <c r="J41" i="14"/>
  <c r="J40" i="14"/>
  <c r="J39" i="14"/>
  <c r="J38" i="14"/>
  <c r="J37" i="14"/>
  <c r="J36" i="14"/>
  <c r="J35" i="14"/>
  <c r="J34" i="14"/>
  <c r="J33" i="14"/>
  <c r="J32" i="14"/>
  <c r="K74" i="14"/>
  <c r="F74" i="14" s="1"/>
  <c r="D17" i="15" s="1"/>
  <c r="H62" i="14"/>
  <c r="H61" i="14"/>
  <c r="H60" i="14"/>
  <c r="H59" i="14"/>
  <c r="H58" i="14"/>
  <c r="H57" i="14"/>
  <c r="H56" i="14"/>
  <c r="H55" i="14"/>
  <c r="H54" i="14"/>
  <c r="H53" i="14"/>
  <c r="H51" i="14"/>
  <c r="H49" i="14"/>
  <c r="H48" i="14"/>
  <c r="H47" i="14"/>
  <c r="H46" i="14"/>
  <c r="H45" i="14"/>
  <c r="H44" i="14"/>
  <c r="H43" i="14"/>
  <c r="H42" i="14"/>
  <c r="H41" i="14"/>
  <c r="H40" i="14"/>
  <c r="H39" i="14"/>
  <c r="H38" i="14"/>
  <c r="H37" i="14"/>
  <c r="H36" i="14"/>
  <c r="H35" i="14"/>
  <c r="H33" i="14"/>
  <c r="H32" i="14"/>
  <c r="J160" i="14" l="1"/>
  <c r="H21" i="15" s="1"/>
  <c r="H160" i="14"/>
  <c r="F21" i="15" s="1"/>
  <c r="F87" i="14"/>
  <c r="D18" i="15" s="1"/>
  <c r="J87" i="14"/>
  <c r="H18" i="15" s="1"/>
  <c r="H87" i="14"/>
  <c r="F18" i="15" s="1"/>
  <c r="H116" i="14"/>
  <c r="F19" i="15" s="1"/>
  <c r="F160" i="14"/>
  <c r="D21" i="15" s="1"/>
  <c r="H132" i="14"/>
  <c r="F20" i="15" s="1"/>
  <c r="I20" i="15"/>
  <c r="F116" i="14"/>
  <c r="D19" i="15" s="1"/>
  <c r="I23" i="15"/>
  <c r="H185" i="14"/>
  <c r="F23" i="15" s="1"/>
  <c r="J185" i="14"/>
  <c r="H23" i="15" s="1"/>
  <c r="H179" i="14"/>
  <c r="F22" i="15" s="1"/>
  <c r="J179" i="14"/>
  <c r="H22" i="15" s="1"/>
  <c r="J132" i="14"/>
  <c r="H20" i="15" s="1"/>
  <c r="J116" i="14"/>
  <c r="H19" i="15" s="1"/>
  <c r="F179" i="14"/>
  <c r="D22" i="15" s="1"/>
  <c r="J74" i="14"/>
  <c r="H17" i="15" s="1"/>
  <c r="H74" i="14"/>
  <c r="F17" i="15" s="1"/>
  <c r="I17" i="15"/>
  <c r="K189" i="14"/>
  <c r="F189" i="14" s="1"/>
  <c r="D26" i="15" s="1"/>
  <c r="J30" i="14"/>
  <c r="H16" i="15" s="1"/>
  <c r="I16" i="15"/>
  <c r="H30" i="14"/>
  <c r="F16" i="15" s="1"/>
  <c r="C26" i="15"/>
  <c r="H189" i="14" l="1"/>
  <c r="F26" i="15" s="1"/>
  <c r="I26" i="15"/>
  <c r="J189" i="14"/>
  <c r="H26" i="15" s="1"/>
</calcChain>
</file>

<file path=xl/sharedStrings.xml><?xml version="1.0" encoding="utf-8"?>
<sst xmlns="http://schemas.openxmlformats.org/spreadsheetml/2006/main" count="1024" uniqueCount="411">
  <si>
    <t>Brentuximab Vedotin</t>
  </si>
  <si>
    <t>Cabazitaxel</t>
  </si>
  <si>
    <t>IDENTIFICATION DE L'ETABLISSEMENT</t>
  </si>
  <si>
    <t>Libellé</t>
  </si>
  <si>
    <t>FINESS</t>
  </si>
  <si>
    <t>Adresse électronique</t>
  </si>
  <si>
    <t>Téléphone</t>
  </si>
  <si>
    <t>../../../../..</t>
  </si>
  <si>
    <t>….@....</t>
  </si>
  <si>
    <t>Nom, prénom</t>
  </si>
  <si>
    <t>Typologie</t>
  </si>
  <si>
    <t>COORDONNEES DE LA PERSONNE A CONTACTER</t>
  </si>
  <si>
    <t>Logo ETB</t>
  </si>
  <si>
    <t>Bevacizumab</t>
  </si>
  <si>
    <t>ANTIFONGIQUES</t>
  </si>
  <si>
    <t>DEFICIT ENZYMATIQUE</t>
  </si>
  <si>
    <t>FACTEURS DE LA COAGULATION</t>
  </si>
  <si>
    <t>HTA PULMONAIRE</t>
  </si>
  <si>
    <t>IMMUNOGLOBULINES</t>
  </si>
  <si>
    <t>Localisation du cancer par organe</t>
  </si>
  <si>
    <t>Nombre de patients</t>
  </si>
  <si>
    <t>Situation clinique</t>
  </si>
  <si>
    <r>
      <t xml:space="preserve">Références bibliographiques 
(Titre / Journal / Date / N° / Auteur principal)
</t>
    </r>
    <r>
      <rPr>
        <b/>
        <i/>
        <sz val="9"/>
        <color theme="1"/>
        <rFont val="Calibri"/>
        <family val="2"/>
        <scheme val="minor"/>
      </rPr>
      <t>Préciser le motif du recours en cas d'absence de référence bibliographique</t>
    </r>
  </si>
  <si>
    <t>Références bibliographiques 
(Titre / Journal / Date / N° / Auteur principal)
Préciser le motif du recours en cas d'absence de référence bibliographique</t>
  </si>
  <si>
    <t>Pemetrexed</t>
  </si>
  <si>
    <t>Cetuximab</t>
  </si>
  <si>
    <t>Panitumumab</t>
  </si>
  <si>
    <t>MEDICAMENTS ASSOCIES AUX ANTICANCEREUX</t>
  </si>
  <si>
    <t>ANTICANCEREUX</t>
  </si>
  <si>
    <t>Nom de la spécialité</t>
  </si>
  <si>
    <t>ANTI-TNF α</t>
  </si>
  <si>
    <t>Blinatumomab</t>
  </si>
  <si>
    <t>Secukinumab</t>
  </si>
  <si>
    <t>Isavuconazole</t>
  </si>
  <si>
    <t>Obinutuzumab</t>
  </si>
  <si>
    <t>Pembrolizumab</t>
  </si>
  <si>
    <t>Nivolumab</t>
  </si>
  <si>
    <t>2.1.1 - Taux de prescription hors référentiels (RTU, AMM) pour les médicaments et produits et prestations de la liste en sus : nombre d’initiation de traitement (patients) hors référentiel/ nombre d’initiation de traitement (patients) total.</t>
  </si>
  <si>
    <t>RAPPELS : Ce suivi ne concerne que les initiations de traitement. Sous l'appellation "initiation de traitement", sont regroupés :
- les instaurations de traitement ;
- le 1er renouvellement, pour les patients dont la poursuite de la prise en charge est assurée par un établissement de santé autre que celui à l'origine de la primo-prescription.
Si un patient reçoit un même médicament dans deux indications ou deux situations cliniques différentes, le dossier doit être comptabilisé deux fois.</t>
  </si>
  <si>
    <t>AMM remboursable 
en sus</t>
  </si>
  <si>
    <t>RTU</t>
  </si>
  <si>
    <t>Hors AMM/Hors RTU</t>
  </si>
  <si>
    <t>N total</t>
  </si>
  <si>
    <t>%</t>
  </si>
  <si>
    <t>Adalimumab</t>
  </si>
  <si>
    <t>Anti TNF alfa</t>
  </si>
  <si>
    <t>Certolizumab Pegol</t>
  </si>
  <si>
    <t>Golimumab</t>
  </si>
  <si>
    <t>Aflibercept</t>
  </si>
  <si>
    <t>Anticancéreux</t>
  </si>
  <si>
    <t>Arsenic trioxide</t>
  </si>
  <si>
    <t>Azacitidine</t>
  </si>
  <si>
    <t>Bendamustine</t>
  </si>
  <si>
    <t>Bortezomib</t>
  </si>
  <si>
    <t>Busulfan</t>
  </si>
  <si>
    <t>Carmustine</t>
  </si>
  <si>
    <t>Cladribine</t>
  </si>
  <si>
    <t>Clofarabine</t>
  </si>
  <si>
    <t>Cytarabine</t>
  </si>
  <si>
    <t>Doxorubicine liposomale pegylée</t>
  </si>
  <si>
    <t>Eribuline</t>
  </si>
  <si>
    <t>Ibritumomab - Tiuxetan</t>
  </si>
  <si>
    <t>Ipilimumab</t>
  </si>
  <si>
    <t>Neralabine</t>
  </si>
  <si>
    <t>Pentostatine</t>
  </si>
  <si>
    <t>Pertuzumab</t>
  </si>
  <si>
    <t>Temsirolimus</t>
  </si>
  <si>
    <t>Trabectédine</t>
  </si>
  <si>
    <t>Trastuzumab Emtansine</t>
  </si>
  <si>
    <t>Amphotericine B lipidique</t>
  </si>
  <si>
    <t>Antifongiques et antibiotiques</t>
  </si>
  <si>
    <t>Amphotericine B liposomale</t>
  </si>
  <si>
    <t>Caspofungine</t>
  </si>
  <si>
    <t>Fidaxomicine</t>
  </si>
  <si>
    <t>Micafungine</t>
  </si>
  <si>
    <t>Voriconazole injectable</t>
  </si>
  <si>
    <t>Abatacept</t>
  </si>
  <si>
    <t>Autres</t>
  </si>
  <si>
    <t>Alpha1 antitrypsine</t>
  </si>
  <si>
    <t>Bédaquiline</t>
  </si>
  <si>
    <t>Eculizumab</t>
  </si>
  <si>
    <t>Galsulfase</t>
  </si>
  <si>
    <t>Hemine humaine</t>
  </si>
  <si>
    <t>Icatibant</t>
  </si>
  <si>
    <t>Natalizumab</t>
  </si>
  <si>
    <t>Plérixafor</t>
  </si>
  <si>
    <t>Ustekinumab</t>
  </si>
  <si>
    <t>Vedolizumab</t>
  </si>
  <si>
    <t>Acide carglumique</t>
  </si>
  <si>
    <t>Déficit enzymatique</t>
  </si>
  <si>
    <t>Agalsidase Alfa</t>
  </si>
  <si>
    <t>Agalsidase Beta</t>
  </si>
  <si>
    <t>Alpha Alglucosidase</t>
  </si>
  <si>
    <t>Conestat Alpha</t>
  </si>
  <si>
    <t>Elosulfase Alfa</t>
  </si>
  <si>
    <t>Idursulfase</t>
  </si>
  <si>
    <t>Imiglucerase</t>
  </si>
  <si>
    <t>Laronidase</t>
  </si>
  <si>
    <t>Phenylbutyrate sodique</t>
  </si>
  <si>
    <t>Antithrombine humaine</t>
  </si>
  <si>
    <t>Facteurs de coagulation</t>
  </si>
  <si>
    <t>Facteur VII de coagulation humain</t>
  </si>
  <si>
    <r>
      <t>CLAIRYG</t>
    </r>
    <r>
      <rPr>
        <b/>
        <vertAlign val="superscript"/>
        <sz val="10"/>
        <rFont val="Arial"/>
        <family val="2"/>
      </rPr>
      <t>®</t>
    </r>
  </si>
  <si>
    <t>Immunoglobulines</t>
  </si>
  <si>
    <r>
      <t>FLEBOGAMMADIF</t>
    </r>
    <r>
      <rPr>
        <b/>
        <vertAlign val="superscript"/>
        <sz val="10"/>
        <rFont val="Arial"/>
        <family val="2"/>
      </rPr>
      <t>®</t>
    </r>
  </si>
  <si>
    <r>
      <t>GAMMAGARD</t>
    </r>
    <r>
      <rPr>
        <b/>
        <vertAlign val="superscript"/>
        <sz val="10"/>
        <rFont val="Arial"/>
        <family val="2"/>
      </rPr>
      <t>®</t>
    </r>
  </si>
  <si>
    <r>
      <t>GAMMANORM</t>
    </r>
    <r>
      <rPr>
        <b/>
        <vertAlign val="superscript"/>
        <sz val="10"/>
        <rFont val="Arial"/>
        <family val="2"/>
      </rPr>
      <t>®</t>
    </r>
  </si>
  <si>
    <r>
      <t>HIZENTRA</t>
    </r>
    <r>
      <rPr>
        <b/>
        <vertAlign val="superscript"/>
        <sz val="10"/>
        <rFont val="Arial"/>
        <family val="2"/>
      </rPr>
      <t>®</t>
    </r>
  </si>
  <si>
    <t>HYQVIA®</t>
  </si>
  <si>
    <r>
      <t>IVHEBEX</t>
    </r>
    <r>
      <rPr>
        <b/>
        <vertAlign val="superscript"/>
        <sz val="10"/>
        <rFont val="Arial"/>
        <family val="2"/>
      </rPr>
      <t>®</t>
    </r>
  </si>
  <si>
    <r>
      <t>KIOVIG</t>
    </r>
    <r>
      <rPr>
        <b/>
        <vertAlign val="superscript"/>
        <sz val="10"/>
        <rFont val="Arial"/>
        <family val="2"/>
      </rPr>
      <t>®</t>
    </r>
  </si>
  <si>
    <r>
      <t>OCTAGAM</t>
    </r>
    <r>
      <rPr>
        <b/>
        <vertAlign val="superscript"/>
        <sz val="10"/>
        <rFont val="Arial"/>
        <family val="2"/>
      </rPr>
      <t>®</t>
    </r>
  </si>
  <si>
    <r>
      <t>PRIVIGEN</t>
    </r>
    <r>
      <rPr>
        <b/>
        <vertAlign val="superscript"/>
        <sz val="10"/>
        <rFont val="Arial"/>
        <family val="2"/>
      </rPr>
      <t>®</t>
    </r>
  </si>
  <si>
    <r>
      <t>TEGELINE</t>
    </r>
    <r>
      <rPr>
        <b/>
        <vertAlign val="superscript"/>
        <sz val="10"/>
        <rFont val="Arial"/>
        <family val="2"/>
      </rPr>
      <t>®</t>
    </r>
  </si>
  <si>
    <t>Médicaments associés aux anticancéreux</t>
  </si>
  <si>
    <t>Palifermin</t>
  </si>
  <si>
    <t>Thyrotropine</t>
  </si>
  <si>
    <t>Médicaments de l'HTAP</t>
  </si>
  <si>
    <t>total</t>
  </si>
  <si>
    <t>AMM remboursable en sus</t>
  </si>
  <si>
    <t>Classes ANSM</t>
  </si>
  <si>
    <t>Antifongiques &amp; Antibiotiques</t>
  </si>
  <si>
    <t>Facteurs de la coagulation</t>
  </si>
  <si>
    <t>Médicaments associés aux 
anticancéreux</t>
  </si>
  <si>
    <t>1-Onglet « Synthèse par molécule »</t>
  </si>
  <si>
    <r>
      <t xml:space="preserve">La synthèse est renseignée automatiquement.
</t>
    </r>
    <r>
      <rPr>
        <sz val="9"/>
        <rFont val="Calibri"/>
        <family val="2"/>
      </rPr>
      <t xml:space="preserve">
</t>
    </r>
  </si>
  <si>
    <t>2-Onglet « Synthèse par classe ANSM auto »</t>
  </si>
  <si>
    <t>3-Onglet « Hors AMM-Argumentaire »</t>
  </si>
  <si>
    <t>INFORMATIONS GENERALES :</t>
  </si>
  <si>
    <r>
      <t xml:space="preserve">L'onglet "Hors AMM" doit être renseigné pour toute spécialité prescrite en dehors de son indication AMM.
Attention toute spécialité prescrite hors AMM doit faire l'objet d'une argumentation portée au dossier du patient.
Pour les situations correspondant à un ex-PTT, la référence à l’ex-PTT dans le dossier du patient pourra servir d’argumentaire scientifique. 
--&gt; Pour chaque spécialité prescrite hors référentiel, décrire la situation clinique et citer les sources bibliographiques consultées pour argumenter la prescription. 
</t>
    </r>
    <r>
      <rPr>
        <sz val="9"/>
        <color theme="1"/>
        <rFont val="Calibri"/>
        <family val="2"/>
        <scheme val="minor"/>
      </rPr>
      <t xml:space="preserve">
</t>
    </r>
    <r>
      <rPr>
        <sz val="9"/>
        <rFont val="Calibri"/>
        <family val="2"/>
      </rPr>
      <t xml:space="preserve">
</t>
    </r>
  </si>
  <si>
    <r>
      <t xml:space="preserve">Considérant les dispositions régies par les textes suivants pour le bon usage des produits de santé et la maîtrise des dépenses:
</t>
    </r>
    <r>
      <rPr>
        <i/>
        <sz val="11"/>
        <color theme="1"/>
        <rFont val="Calibri"/>
        <family val="2"/>
        <scheme val="minor"/>
      </rPr>
      <t>- Décret n°2013-870 du 27 septembre 2013 relatif au contrat de bon usage des médicaments et des produits et prestations mentionné à l'article L.162-22-7 du code de la sécurité sociale
- Arrêté du 18 novembre 2013 fixant le contrat type de bon usage des médicaments et des produits et prestations mentionné à l'article L.162-22-7 du code de la sécurité sociale
- Arrêté du 18 novembre 2013 fixant modèle de rapport d'étape annuel servant de base à l'évaluation du contrat de bon usage mentionné à l'article L.162-22-7 du code de la sécurité sociale
- Instruction n° DGOS/PF2/DSS/2013/404 du 10 décembre 2013 relatif au contrat de bon usage des médicaments et produits et prestations mentionné à l'article L.162-22-7 du code de la sécurité sociale
- Loi de financement de la sécurité sociale pour 2014
- Circulaire n°DSS/SD1C/DGOS/PF2/2014/108 du 9 avri l 2014 relative à la mise en œuvre en 2014 des nouvelles dispositions rapprochant la maîtrise des dépenses au titre des produits de santé des listes en sus et le contrat de bon usage
- Instruction n°DGOS/PF2/DSS/2014/243 du 31 juillet 2014 relative aux indicateurs précisés dans l'arrêté du 18 novembre 2013 fixant le rapport d'étape annuel servant de base à l'évaluation du contrat de bon usage mentionné à l'articleL.162-22-7 du code de la sécurité sociale.</t>
    </r>
    <r>
      <rPr>
        <sz val="11"/>
        <color theme="1"/>
        <rFont val="Calibri"/>
        <family val="2"/>
        <scheme val="minor"/>
      </rPr>
      <t xml:space="preserve">
</t>
    </r>
    <r>
      <rPr>
        <b/>
        <sz val="11"/>
        <color theme="1"/>
        <rFont val="Calibri"/>
        <family val="2"/>
        <scheme val="minor"/>
      </rPr>
      <t>Le présent support est proposé aux établissements pour le suivi des prescriptions de produits de santé pris en charge en sus des GHS</t>
    </r>
    <r>
      <rPr>
        <sz val="11"/>
        <color theme="1"/>
        <rFont val="Calibri"/>
        <family val="2"/>
        <scheme val="minor"/>
      </rPr>
      <t xml:space="preserve">.
</t>
    </r>
  </si>
  <si>
    <t>SUIVI DES SPECIALITES PRISES EN CHARGE EN SUS DES GHS</t>
  </si>
  <si>
    <t>Détailler chaque situation clinique "Hors AMM-Hors RTU" dans l'onglet "Hors AMM-Argumentaire"</t>
  </si>
  <si>
    <r>
      <t>n</t>
    </r>
    <r>
      <rPr>
        <b/>
        <vertAlign val="subscript"/>
        <sz val="10"/>
        <color theme="0"/>
        <rFont val="Arial"/>
        <family val="2"/>
      </rPr>
      <t>1</t>
    </r>
  </si>
  <si>
    <r>
      <t>n</t>
    </r>
    <r>
      <rPr>
        <b/>
        <vertAlign val="subscript"/>
        <sz val="10"/>
        <color theme="0"/>
        <rFont val="Arial"/>
        <family val="2"/>
      </rPr>
      <t>2</t>
    </r>
  </si>
  <si>
    <r>
      <t>n</t>
    </r>
    <r>
      <rPr>
        <b/>
        <vertAlign val="subscript"/>
        <sz val="10"/>
        <color theme="0"/>
        <rFont val="Arial"/>
        <family val="2"/>
      </rPr>
      <t>3</t>
    </r>
  </si>
  <si>
    <t>sous-total 1</t>
  </si>
  <si>
    <t>sous-total 2</t>
  </si>
  <si>
    <t>sous-total 3</t>
  </si>
  <si>
    <t>sous-total 4</t>
  </si>
  <si>
    <t>sous-total 5</t>
  </si>
  <si>
    <t>sous-total 6</t>
  </si>
  <si>
    <t>sous-total 7</t>
  </si>
  <si>
    <t>sous-total 8</t>
  </si>
  <si>
    <t>sous-total 9</t>
  </si>
  <si>
    <t>Infliximab</t>
  </si>
  <si>
    <t>Spécialité</t>
  </si>
  <si>
    <t>Molécule</t>
  </si>
  <si>
    <t>Etanercept</t>
  </si>
  <si>
    <t xml:space="preserve">Dexrazoxane </t>
  </si>
  <si>
    <t xml:space="preserve">Insuline humaine </t>
  </si>
  <si>
    <t>FEIBA®</t>
  </si>
  <si>
    <t>BENEFIX®</t>
  </si>
  <si>
    <t>RIXUBIS®</t>
  </si>
  <si>
    <t>BETAFACT® - MONONINE® - OCTAFIX®</t>
  </si>
  <si>
    <t>Facteur IX de coagulation humain</t>
  </si>
  <si>
    <t>NOVOSEVEN®</t>
  </si>
  <si>
    <t>ELOCTA®</t>
  </si>
  <si>
    <t>NUWIQ®</t>
  </si>
  <si>
    <t>ADVATE® - KOGENATE® -  HELIXATE® - KOVALTRY® - IBLIAS®</t>
  </si>
  <si>
    <t xml:space="preserve">NOVOEIGHT® </t>
  </si>
  <si>
    <t>WILFACTIN®</t>
  </si>
  <si>
    <t>HEMOLEVEN®</t>
  </si>
  <si>
    <t>FIBROGAMMIN®</t>
  </si>
  <si>
    <t>BERINERT® - CINRYZE®</t>
  </si>
  <si>
    <t>CEPROTIN® - PROTEXEL®</t>
  </si>
  <si>
    <t>Protéine C humaine</t>
  </si>
  <si>
    <t>YTRACIS® - YTTRIGA®</t>
  </si>
  <si>
    <t>Yttrium chlorure [90 Y]</t>
  </si>
  <si>
    <t>VENTAVIS®</t>
  </si>
  <si>
    <t>Iloprost</t>
  </si>
  <si>
    <t>Rituximab</t>
  </si>
  <si>
    <t>HORS cancérologie</t>
  </si>
  <si>
    <t>Rituximab SC</t>
  </si>
  <si>
    <t>Trastuzumab</t>
  </si>
  <si>
    <t>Tocilizumab</t>
  </si>
  <si>
    <t>Immunoglobuline humaine normale</t>
  </si>
  <si>
    <t>Immunoglobuline polyvalentes humaine IV</t>
  </si>
  <si>
    <t>Immunoglobuline polyvalentes humaine SC et IM</t>
  </si>
  <si>
    <t>Immunoglobuline SC</t>
  </si>
  <si>
    <t>Immunoglobuline anti hépatite B humaine</t>
  </si>
  <si>
    <t>Fibrinogène humain</t>
  </si>
  <si>
    <t>Inhibiteur de C1 estérase humaine</t>
  </si>
  <si>
    <t>Facteur XIII de coagulation</t>
  </si>
  <si>
    <t>Facteur XI de coagulation humain</t>
  </si>
  <si>
    <t>Facteur Willebrand humain</t>
  </si>
  <si>
    <r>
      <rPr>
        <b/>
        <u/>
        <sz val="9"/>
        <color theme="1"/>
        <rFont val="Calibri"/>
        <family val="2"/>
        <scheme val="minor"/>
      </rPr>
      <t xml:space="preserve">1) PRECISIONS SUR LES METHODES DE RECUEIL
</t>
    </r>
    <r>
      <rPr>
        <b/>
        <sz val="9"/>
        <color theme="1"/>
        <rFont val="Calibri"/>
        <family val="2"/>
        <scheme val="minor"/>
      </rPr>
      <t xml:space="preserve">   </t>
    </r>
    <r>
      <rPr>
        <b/>
        <u/>
        <sz val="9"/>
        <color theme="1"/>
        <rFont val="Calibri"/>
        <family val="2"/>
        <scheme val="minor"/>
      </rPr>
      <t>AMM :</t>
    </r>
    <r>
      <rPr>
        <sz val="9"/>
        <color theme="1"/>
        <rFont val="Calibri"/>
        <family val="2"/>
        <scheme val="minor"/>
      </rPr>
      <t xml:space="preserve"> Autorisation de Mise sur le Marché  RTU : Recommandation Temporaire d'Utilisation
   En raison de la suppression des PTT au 31 décembre 2015, les situations correspondant aux ex-PTT sont à classer dans la rubrique « Hors AMM - Hors RTU ».  
   </t>
    </r>
    <r>
      <rPr>
        <b/>
        <sz val="9"/>
        <color theme="1"/>
        <rFont val="Calibri"/>
        <family val="2"/>
        <scheme val="minor"/>
      </rPr>
      <t>Rappel :</t>
    </r>
    <r>
      <rPr>
        <sz val="9"/>
        <color theme="1"/>
        <rFont val="Calibri"/>
        <family val="2"/>
        <scheme val="minor"/>
      </rPr>
      <t xml:space="preserve"> les Référentiels de Bon Usage nationaux des médicaments hors GHS ne sont plus valides depuis le 1er janvier 2016.
La méthode de recueil choisie concerne</t>
    </r>
    <r>
      <rPr>
        <b/>
        <sz val="9"/>
        <color theme="1"/>
        <rFont val="Calibri"/>
        <family val="2"/>
        <scheme val="minor"/>
      </rPr>
      <t xml:space="preserve"> le suivi des</t>
    </r>
    <r>
      <rPr>
        <b/>
        <u/>
        <sz val="9"/>
        <color theme="1"/>
        <rFont val="Calibri"/>
        <family val="2"/>
        <scheme val="minor"/>
      </rPr>
      <t xml:space="preserve"> initiations</t>
    </r>
    <r>
      <rPr>
        <b/>
        <sz val="9"/>
        <color theme="1"/>
        <rFont val="Calibri"/>
        <family val="2"/>
        <scheme val="minor"/>
      </rPr>
      <t xml:space="preserve"> des médicaments de la liste en sus avec justification si prescription hors référentiel ou non</t>
    </r>
    <r>
      <rPr>
        <sz val="9"/>
        <color theme="1"/>
        <rFont val="Calibri"/>
        <family val="2"/>
        <scheme val="minor"/>
      </rPr>
      <t xml:space="preserve">.
</t>
    </r>
    <r>
      <rPr>
        <b/>
        <u/>
        <sz val="9"/>
        <color theme="1"/>
        <rFont val="Calibri"/>
        <family val="2"/>
        <scheme val="minor"/>
      </rPr>
      <t>NB1 :</t>
    </r>
    <r>
      <rPr>
        <sz val="9"/>
        <color theme="1"/>
        <rFont val="Calibri"/>
        <family val="2"/>
        <scheme val="minor"/>
      </rPr>
      <t xml:space="preserve"> La prescription à considérer est celle établie dans l’année pour la première fois (=C1J1) pour un patient donné dans une indication ou un protocole donné. Si la prescription change pour une même spécialité, il s’agit d’une nouvelle  prescription
</t>
    </r>
    <r>
      <rPr>
        <b/>
        <sz val="9"/>
        <color theme="1"/>
        <rFont val="Calibri"/>
        <family val="2"/>
        <scheme val="minor"/>
      </rPr>
      <t>Exemple :</t>
    </r>
    <r>
      <rPr>
        <sz val="9"/>
        <color theme="1"/>
        <rFont val="Calibri"/>
        <family val="2"/>
        <scheme val="minor"/>
      </rPr>
      <t xml:space="preserve"> Infliximab 8 cures = 1 prescription
Bevacizumab-folfox puis bevacizumab folfiri = 2 prescriptions
PPSB prescription en janvier puis en octobre = 2 prescriptions
Si traitement sur 2 ans = 2 prescriptions
</t>
    </r>
    <r>
      <rPr>
        <b/>
        <u/>
        <sz val="9"/>
        <color theme="1"/>
        <rFont val="Calibri"/>
        <family val="2"/>
        <scheme val="minor"/>
      </rPr>
      <t>2) PRECISIONS SUR LES METHODES DE SAISIE DES DONNEES</t>
    </r>
    <r>
      <rPr>
        <sz val="9"/>
        <color theme="1"/>
        <rFont val="Calibri"/>
        <family val="2"/>
        <scheme val="minor"/>
      </rPr>
      <t xml:space="preserve">
       </t>
    </r>
    <r>
      <rPr>
        <b/>
        <sz val="9"/>
        <color rgb="FF0070C0"/>
        <rFont val="Calibri"/>
        <family val="2"/>
        <scheme val="minor"/>
      </rPr>
      <t xml:space="preserve"> n1 :</t>
    </r>
    <r>
      <rPr>
        <sz val="9"/>
        <color theme="1"/>
        <rFont val="Calibri"/>
        <family val="2"/>
        <scheme val="minor"/>
      </rPr>
      <t xml:space="preserve"> nombre de patients traités dans le cadre d’une indication AMM remboursable en sus des prestations d’hospitalisation* à la date du traitement/de la cure du patient concerné 
        </t>
    </r>
    <r>
      <rPr>
        <b/>
        <sz val="9"/>
        <color rgb="FF0070C0"/>
        <rFont val="Calibri"/>
        <family val="2"/>
        <scheme val="minor"/>
      </rPr>
      <t>n2 :</t>
    </r>
    <r>
      <rPr>
        <sz val="9"/>
        <color theme="1"/>
        <rFont val="Calibri"/>
        <family val="2"/>
        <scheme val="minor"/>
      </rPr>
      <t xml:space="preserve"> nombre de patients traités dans le cadre d’une RTU
        </t>
    </r>
    <r>
      <rPr>
        <b/>
        <sz val="9"/>
        <color rgb="FF0070C0"/>
        <rFont val="Calibri"/>
        <family val="2"/>
        <scheme val="minor"/>
      </rPr>
      <t>n3 :</t>
    </r>
    <r>
      <rPr>
        <sz val="9"/>
        <color theme="1"/>
        <rFont val="Calibri"/>
        <family val="2"/>
        <scheme val="minor"/>
      </rPr>
      <t xml:space="preserve"> nombre de patients traités dans le cadre d’une situation Hors AMM -Hors RTU  </t>
    </r>
    <r>
      <rPr>
        <sz val="9"/>
        <color theme="1"/>
        <rFont val="Calibri"/>
        <family val="2"/>
        <scheme val="minor"/>
      </rPr>
      <t xml:space="preserve">
       </t>
    </r>
    <r>
      <rPr>
        <b/>
        <sz val="9"/>
        <color rgb="FF0070C0"/>
        <rFont val="Calibri"/>
        <family val="2"/>
        <scheme val="minor"/>
      </rPr>
      <t xml:space="preserve"> N : </t>
    </r>
    <r>
      <rPr>
        <sz val="9"/>
        <color theme="1"/>
        <rFont val="Calibri"/>
        <family val="2"/>
        <scheme val="minor"/>
      </rPr>
      <t xml:space="preserve">Nombre total de patients traités par cette classe thérapeutique/molécule et dont les traitements ont été présentés au remboursement
</t>
    </r>
    <r>
      <rPr>
        <b/>
        <sz val="9"/>
        <color theme="1"/>
        <rFont val="Calibri"/>
        <family val="2"/>
        <scheme val="minor"/>
      </rPr>
      <t>Pourcentage de patients traités dans chacun des différents cadres (%) = nx100/N calculé automatiquement</t>
    </r>
    <r>
      <rPr>
        <sz val="9"/>
        <color theme="1"/>
        <rFont val="Calibri"/>
        <family val="2"/>
        <scheme val="minor"/>
      </rPr>
      <t xml:space="preserve">
* : en cas de difficultés pour identifier si une indication est remboursable ou non en sus des prestations d’hospitalisation, contacter l’équipe de l’OMEDIT Auvergne-Rhône-Alpes
 </t>
    </r>
    <r>
      <rPr>
        <i/>
        <sz val="9"/>
        <color theme="1"/>
        <rFont val="Calibri"/>
        <family val="2"/>
        <scheme val="minor"/>
      </rPr>
      <t xml:space="preserve">
</t>
    </r>
    <r>
      <rPr>
        <b/>
        <i/>
        <u/>
        <sz val="9"/>
        <color theme="1"/>
        <rFont val="Calibri"/>
        <family val="2"/>
        <scheme val="minor"/>
      </rPr>
      <t>Cas particuliers :</t>
    </r>
    <r>
      <rPr>
        <i/>
        <sz val="9"/>
        <color theme="1"/>
        <rFont val="Calibri"/>
        <family val="2"/>
        <scheme val="minor"/>
      </rPr>
      <t xml:space="preserve">
Rituximab : il vous est demandé de séparer les résultats en indications de cancérologie de celles « hors cancérologie ».
</t>
    </r>
    <r>
      <rPr>
        <i/>
        <u/>
        <sz val="9"/>
        <color theme="1"/>
        <rFont val="Calibri"/>
        <family val="2"/>
        <scheme val="minor"/>
      </rPr>
      <t xml:space="preserve">
</t>
    </r>
    <r>
      <rPr>
        <i/>
        <sz val="9"/>
        <color theme="1"/>
        <rFont val="Calibri"/>
        <family val="2"/>
      </rPr>
      <t/>
    </r>
  </si>
  <si>
    <t>177 Lutécium oxodotréotide</t>
  </si>
  <si>
    <t>lonoctocog alfa</t>
  </si>
  <si>
    <t>Atezolizumab</t>
  </si>
  <si>
    <t>Avelumab</t>
  </si>
  <si>
    <t>Axicabtagene ciloleucel</t>
  </si>
  <si>
    <t>Carfilzomib</t>
  </si>
  <si>
    <t>Daratunumab</t>
  </si>
  <si>
    <t>Delamanide</t>
  </si>
  <si>
    <t>Efmoroctocog alfa</t>
  </si>
  <si>
    <t>Guselkumab</t>
  </si>
  <si>
    <t>Nusinersen</t>
  </si>
  <si>
    <t>Ocrelizumab</t>
  </si>
  <si>
    <t>Susoctogog alfa</t>
  </si>
  <si>
    <r>
      <t xml:space="preserve">Trastuzumab </t>
    </r>
    <r>
      <rPr>
        <b/>
        <u/>
        <sz val="10"/>
        <rFont val="Arial"/>
        <family val="2"/>
      </rPr>
      <t>SOUS-CUTANE</t>
    </r>
  </si>
  <si>
    <r>
      <t xml:space="preserve">Tocilizumab </t>
    </r>
    <r>
      <rPr>
        <b/>
        <u/>
        <sz val="10"/>
        <rFont val="Arial"/>
        <family val="2"/>
      </rPr>
      <t>SOUS-CUTANE</t>
    </r>
  </si>
  <si>
    <t>Vonicoc alfa (facteur von Willebrand recombinant humain)</t>
  </si>
  <si>
    <t>Bezlotolumab</t>
  </si>
  <si>
    <t>CIMZIA®</t>
  </si>
  <si>
    <t>HUMIRA® ou biosimilaires</t>
  </si>
  <si>
    <t>SIMPONI®</t>
  </si>
  <si>
    <t>ZALTRAP®</t>
  </si>
  <si>
    <t>TRISENOX®</t>
  </si>
  <si>
    <t>TECENTRIQ®</t>
  </si>
  <si>
    <t>BAVENCIO®</t>
  </si>
  <si>
    <t>VIDAZA®</t>
  </si>
  <si>
    <t>LEVACT® ou génériques</t>
  </si>
  <si>
    <t>AVASTIN® ou biosimilaires</t>
  </si>
  <si>
    <t>BLINCYTO®</t>
  </si>
  <si>
    <t>VELCADE® ou génériques</t>
  </si>
  <si>
    <t>ADCETRIS®</t>
  </si>
  <si>
    <t>BUSILVEX® ou génériques</t>
  </si>
  <si>
    <t>KYPROLIS®</t>
  </si>
  <si>
    <t>GLIADEL®</t>
  </si>
  <si>
    <t>ERBITUX®</t>
  </si>
  <si>
    <t>LEUSTATINE®,  LITAK®</t>
  </si>
  <si>
    <t>EVOLTRA® ou génériques</t>
  </si>
  <si>
    <t>DEPOCYTE®</t>
  </si>
  <si>
    <t>DARZALEX®</t>
  </si>
  <si>
    <t>CAELYX®</t>
  </si>
  <si>
    <t>HALAVEN®</t>
  </si>
  <si>
    <t>ZEVALIN®</t>
  </si>
  <si>
    <t>YERVOY®</t>
  </si>
  <si>
    <t>ATRIANCE®</t>
  </si>
  <si>
    <t>OPDIVO®</t>
  </si>
  <si>
    <t>GAZYVARO®</t>
  </si>
  <si>
    <t>VECTIBIX®</t>
  </si>
  <si>
    <t>KEYTRUDA®</t>
  </si>
  <si>
    <t>ALIMTA® ou génériques</t>
  </si>
  <si>
    <t>NIPENT®</t>
  </si>
  <si>
    <t>PERJETA®</t>
  </si>
  <si>
    <t>MABTHERA® ou biosimilaires</t>
  </si>
  <si>
    <t>MABTHERA® SC</t>
  </si>
  <si>
    <t>MABTHERA® hors cancero</t>
  </si>
  <si>
    <t>TORISEL®</t>
  </si>
  <si>
    <t>YONDELIS®</t>
  </si>
  <si>
    <t>KADCYLA®</t>
  </si>
  <si>
    <t>HERCEPTIN® SC</t>
  </si>
  <si>
    <t>ABELCET®</t>
  </si>
  <si>
    <t>AMBISOME®</t>
  </si>
  <si>
    <t>CANCIDAS® ou génériques</t>
  </si>
  <si>
    <t>DELTYBA®</t>
  </si>
  <si>
    <t>DIFICLIR®</t>
  </si>
  <si>
    <t>CRESEMBA®</t>
  </si>
  <si>
    <t>NOXAFIL®</t>
  </si>
  <si>
    <t>VFEND® ou génériques</t>
  </si>
  <si>
    <t>ORENCIA®</t>
  </si>
  <si>
    <t>ALFALASTIN ®</t>
  </si>
  <si>
    <t>YESCARTA®</t>
  </si>
  <si>
    <t>SIRTURO®</t>
  </si>
  <si>
    <t>ZINPLAVA®</t>
  </si>
  <si>
    <t>SOLIRIS®</t>
  </si>
  <si>
    <t>NAGLAZYME®</t>
  </si>
  <si>
    <t>TREMFYA®</t>
  </si>
  <si>
    <t>NORMOSANG®</t>
  </si>
  <si>
    <t>FIRAZYR®</t>
  </si>
  <si>
    <t>TYSABRI®</t>
  </si>
  <si>
    <t>SPINRAZA®</t>
  </si>
  <si>
    <t>OCREVUS®</t>
  </si>
  <si>
    <t>MOZOBIL® INJ</t>
  </si>
  <si>
    <t>COSENTYX®</t>
  </si>
  <si>
    <t>ROACTEMRA ®</t>
  </si>
  <si>
    <t>ROACTEMRA® SC</t>
  </si>
  <si>
    <t>STELARA®</t>
  </si>
  <si>
    <t>ENTYVIO®</t>
  </si>
  <si>
    <t>REPLAGAL®</t>
  </si>
  <si>
    <t>FABRAZYME®</t>
  </si>
  <si>
    <t>MYOZYME®</t>
  </si>
  <si>
    <t>STRENSIQ®</t>
  </si>
  <si>
    <t>RUCONEST®</t>
  </si>
  <si>
    <t>VIMIZIM®</t>
  </si>
  <si>
    <t>ELAPRASE®</t>
  </si>
  <si>
    <t>CEREZYME®</t>
  </si>
  <si>
    <t>ALDURAZYME®</t>
  </si>
  <si>
    <t>AMMONAPS®</t>
  </si>
  <si>
    <t>KANUMA®</t>
  </si>
  <si>
    <t>VPRIV®</t>
  </si>
  <si>
    <t>ACLOTINE® ou biosimilaires</t>
  </si>
  <si>
    <t>THYROGEN®</t>
  </si>
  <si>
    <t>LUTATHERA®</t>
  </si>
  <si>
    <r>
      <t>CUVITRU</t>
    </r>
    <r>
      <rPr>
        <b/>
        <vertAlign val="superscript"/>
        <sz val="10"/>
        <rFont val="Arial"/>
        <family val="2"/>
      </rPr>
      <t>®</t>
    </r>
  </si>
  <si>
    <r>
      <t>PANZYGA</t>
    </r>
    <r>
      <rPr>
        <b/>
        <vertAlign val="superscript"/>
        <sz val="10"/>
        <rFont val="Arial"/>
        <family val="2"/>
      </rPr>
      <t>®</t>
    </r>
  </si>
  <si>
    <t>AFSTYLA®</t>
  </si>
  <si>
    <t>REFACTO AF®</t>
  </si>
  <si>
    <t>OBIZUR®</t>
  </si>
  <si>
    <t>VEYVONDI®</t>
  </si>
  <si>
    <t>Médicaments de l'Hypertension Artérielle Pulmonaire</t>
  </si>
  <si>
    <t>Code indication LES</t>
  </si>
  <si>
    <t>Nom de la spécialité (DCI)</t>
  </si>
  <si>
    <t>Nom de la spécialité (Nom commercial)</t>
  </si>
  <si>
    <r>
      <rPr>
        <b/>
        <u/>
        <sz val="9"/>
        <color theme="1"/>
        <rFont val="Calibri"/>
        <family val="2"/>
        <scheme val="minor"/>
      </rPr>
      <t xml:space="preserve">Libellé situation clinique retrouvée </t>
    </r>
    <r>
      <rPr>
        <b/>
        <sz val="9"/>
        <color theme="1"/>
        <rFont val="Calibri"/>
        <family val="2"/>
        <scheme val="minor"/>
      </rPr>
      <t xml:space="preserve">
mettre sous le format suivant
</t>
    </r>
    <r>
      <rPr>
        <b/>
        <i/>
        <sz val="9"/>
        <color rgb="FF7030A0"/>
        <rFont val="Calibri"/>
        <family val="2"/>
        <scheme val="minor"/>
      </rPr>
      <t>situation clinique / ligne de traitement /protocole ou molécules associées</t>
    </r>
  </si>
  <si>
    <t>KEPIVANCE®</t>
  </si>
  <si>
    <t>AUTRES - liste proposée</t>
  </si>
  <si>
    <t>AUTRES proposés</t>
  </si>
  <si>
    <t>AUTRES - libres</t>
  </si>
  <si>
    <t>AUTRES libres</t>
  </si>
  <si>
    <t>Anus</t>
  </si>
  <si>
    <t>Cérébral</t>
  </si>
  <si>
    <t>Cœur</t>
  </si>
  <si>
    <t>Colon</t>
  </si>
  <si>
    <t>Cutané</t>
  </si>
  <si>
    <t>Endomètre</t>
  </si>
  <si>
    <t>Estomac</t>
  </si>
  <si>
    <t>Foie</t>
  </si>
  <si>
    <t>Hémato</t>
  </si>
  <si>
    <t>Immuno</t>
  </si>
  <si>
    <t>Intestins</t>
  </si>
  <si>
    <t>Neurologie</t>
  </si>
  <si>
    <t>Œsophage</t>
  </si>
  <si>
    <t>ORL</t>
  </si>
  <si>
    <t>Ovaire</t>
  </si>
  <si>
    <t>Pancréas</t>
  </si>
  <si>
    <t>Poumons</t>
  </si>
  <si>
    <t>Rectum</t>
  </si>
  <si>
    <t>Rein</t>
  </si>
  <si>
    <t>Sein</t>
  </si>
  <si>
    <t>Thymus</t>
  </si>
  <si>
    <t>Uterus</t>
  </si>
  <si>
    <t>Vascularite</t>
  </si>
  <si>
    <t>Verge</t>
  </si>
  <si>
    <t>Vessie</t>
  </si>
  <si>
    <t>Voies bilaires</t>
  </si>
  <si>
    <t>Vulve</t>
  </si>
  <si>
    <t>Liste organes</t>
  </si>
  <si>
    <t>Tisagenlecleucel</t>
  </si>
  <si>
    <t>Darvadstrocel</t>
  </si>
  <si>
    <t>Emicizumab</t>
  </si>
  <si>
    <t>Durvalumab</t>
  </si>
  <si>
    <t>IMFINZI®</t>
  </si>
  <si>
    <t>Méropénème/
vaborbactam</t>
  </si>
  <si>
    <t xml:space="preserve">
VABOREM ®</t>
  </si>
  <si>
    <t>Ceftazidime / avibactam</t>
  </si>
  <si>
    <t>ZAVICEFTA®</t>
  </si>
  <si>
    <t>lanadelumab</t>
  </si>
  <si>
    <t>TAKHZYRO ®</t>
  </si>
  <si>
    <t>KYMRIAH ®</t>
  </si>
  <si>
    <t>GAMUNEX®</t>
  </si>
  <si>
    <t>ALOFISEL®</t>
  </si>
  <si>
    <t>PREVYMIS®</t>
  </si>
  <si>
    <t>Letermovir</t>
  </si>
  <si>
    <t>HEMLIBRA®</t>
  </si>
  <si>
    <t>du                        au</t>
  </si>
  <si>
    <t>HERCEPTIN® ou biosimilaires</t>
  </si>
  <si>
    <t>ALPROLIX®</t>
  </si>
  <si>
    <t>Eftrenonacog alfa</t>
  </si>
  <si>
    <t>FETCROJA®</t>
  </si>
  <si>
    <t>Cefiderocol</t>
  </si>
  <si>
    <t>Posaconazole</t>
  </si>
  <si>
    <r>
      <t xml:space="preserve">Le présent outil Excel </t>
    </r>
    <r>
      <rPr>
        <b/>
        <sz val="9"/>
        <color theme="1"/>
        <rFont val="Calibri"/>
        <family val="2"/>
        <scheme val="minor"/>
      </rPr>
      <t>« Suivi prospectif des indications »</t>
    </r>
    <r>
      <rPr>
        <sz val="9"/>
        <color theme="1"/>
        <rFont val="Calibri"/>
        <family val="2"/>
        <scheme val="minor"/>
      </rPr>
      <t xml:space="preserve"> proposé par l’OMEDIT Auvergne-Rhône-Alpes doit permettre de structurer le recueil des données et de faciliter l’analyse régionale. Il doit être utilisé par chaque établissement de santé pour la restitution des résultats du su</t>
    </r>
    <r>
      <rPr>
        <sz val="9"/>
        <rFont val="Calibri"/>
        <family val="2"/>
        <scheme val="minor"/>
      </rPr>
      <t xml:space="preserve">ivi </t>
    </r>
    <r>
      <rPr>
        <b/>
        <sz val="9"/>
        <color rgb="FF92D050"/>
        <rFont val="Calibri"/>
        <family val="2"/>
        <scheme val="minor"/>
      </rPr>
      <t>sur 2 mois en 2020.</t>
    </r>
    <r>
      <rPr>
        <sz val="9"/>
        <color rgb="FF92D050"/>
        <rFont val="Calibri"/>
        <family val="2"/>
        <scheme val="minor"/>
      </rPr>
      <t xml:space="preserve"> </t>
    </r>
    <r>
      <rPr>
        <sz val="9"/>
        <color theme="1"/>
        <rFont val="Calibri"/>
        <family val="2"/>
        <scheme val="minor"/>
      </rPr>
      <t xml:space="preserve">
Les dates de recueil retenues sont à renseigner obligatoirement dans la case prévue à cet effet en haut de page, dans l’onglet « Synthèse par molécule ».
</t>
    </r>
    <r>
      <rPr>
        <b/>
        <sz val="9"/>
        <color rgb="FFFF0000"/>
        <rFont val="Calibri"/>
        <family val="2"/>
        <scheme val="minor"/>
      </rPr>
      <t>NB1 :</t>
    </r>
    <r>
      <rPr>
        <sz val="9"/>
        <color theme="1"/>
        <rFont val="Calibri"/>
        <family val="2"/>
        <scheme val="minor"/>
      </rPr>
      <t xml:space="preserve"> </t>
    </r>
    <r>
      <rPr>
        <sz val="9"/>
        <color rgb="FFFF0000"/>
        <rFont val="Calibri"/>
        <family val="2"/>
        <scheme val="minor"/>
      </rPr>
      <t xml:space="preserve">Ne pas ajouter ou supprimer de lignes dans les onglets « Synthèse par molécule » et « Synthèse par classe ANSM auto ».
</t>
    </r>
    <r>
      <rPr>
        <b/>
        <sz val="9"/>
        <color rgb="FFFF0000"/>
        <rFont val="Calibri"/>
        <family val="2"/>
        <scheme val="minor"/>
      </rPr>
      <t>NB2 </t>
    </r>
    <r>
      <rPr>
        <sz val="9"/>
        <color rgb="FFFF0000"/>
        <rFont val="Calibri"/>
        <family val="2"/>
        <scheme val="minor"/>
      </rPr>
      <t>: Ne pas transmettre de fichier au format PDF.</t>
    </r>
  </si>
  <si>
    <t>JEVTANA® ou générique</t>
  </si>
  <si>
    <t>Dichlorure de radium (Ra-223)</t>
  </si>
  <si>
    <t>Petuzumab/Trastuzumab</t>
  </si>
  <si>
    <t>MYCAMINE® ou génériques</t>
  </si>
  <si>
    <t>INSUMAN IMPLANTABLE® 400UI/ml - INSUMAN INFUSAT®</t>
  </si>
  <si>
    <t>CLOTTAFACT® - RIASTAP®- FIBRYGA®</t>
  </si>
  <si>
    <t xml:space="preserve">Complexe prothrombique activé </t>
  </si>
  <si>
    <t>Complexe prothrombique humain</t>
  </si>
  <si>
    <t xml:space="preserve">Facteurs de coagulation IX, II, VII, X en association </t>
  </si>
  <si>
    <t>KANOKAD® - OCTAPLEX® - CONFIDEX®</t>
  </si>
  <si>
    <t xml:space="preserve">KASKADIL® </t>
  </si>
  <si>
    <t>Facteur VIII de coagulation humain</t>
  </si>
  <si>
    <t>Facteur VIII de coagulation 
humain + Facteur Von Willebrand</t>
  </si>
  <si>
    <t>IDELVION®</t>
  </si>
  <si>
    <t>Facteur IX de coagulation recombinant - Nonacog Alfa</t>
  </si>
  <si>
    <t xml:space="preserve">Facteur IX de coagulation recombinant - Nonacog Gamma </t>
  </si>
  <si>
    <t>Facteur VIIa de coagulation  recombinant - Eptacog alfa (activé)</t>
  </si>
  <si>
    <t>Facteur VIII de coagulation recombinant - Octocog Alfa</t>
  </si>
  <si>
    <t>Facteur VIII de coagulation -  recombinant Moroctocog Alfa</t>
  </si>
  <si>
    <t>Facteur VIII de coagulation - recombinant Simoctocog</t>
  </si>
  <si>
    <t>Facteur VIII de coagulation recombinant -Turoctocog Alfa</t>
  </si>
  <si>
    <t>Voretigène néparvovec</t>
  </si>
  <si>
    <t xml:space="preserve">LUXTURNA® </t>
  </si>
  <si>
    <t>Givosiran</t>
  </si>
  <si>
    <t>GIVLAARI®</t>
  </si>
  <si>
    <t>BRINEURA</t>
  </si>
  <si>
    <t>Cerliponase alfa</t>
  </si>
  <si>
    <t>ONPATTRO</t>
  </si>
  <si>
    <t>Patisiran</t>
  </si>
  <si>
    <t>IG VENA®</t>
  </si>
  <si>
    <t>INTRATECT®</t>
  </si>
  <si>
    <r>
      <t>CUTAQUIG</t>
    </r>
    <r>
      <rPr>
        <b/>
        <vertAlign val="superscript"/>
        <sz val="10"/>
        <rFont val="Arial"/>
        <family val="2"/>
      </rPr>
      <t>®</t>
    </r>
  </si>
  <si>
    <t>ENBREL®  ou biosimilaires</t>
  </si>
  <si>
    <t>REMICADE® ou biosimilaires</t>
  </si>
  <si>
    <t>Immunoglobuline antithymocyte</t>
  </si>
  <si>
    <t>THYMOGLOBULINE®</t>
  </si>
  <si>
    <t>SYLVANT®</t>
  </si>
  <si>
    <t>Siltuximab</t>
  </si>
  <si>
    <r>
      <t xml:space="preserve">Document à transmettre sur la plateforme CAQES </t>
    </r>
    <r>
      <rPr>
        <b/>
        <u/>
        <sz val="11"/>
        <color rgb="FFFF0000"/>
        <rFont val="Calibri"/>
        <family val="2"/>
        <scheme val="minor"/>
      </rPr>
      <t>avant le 30/03/22</t>
    </r>
  </si>
  <si>
    <t>DONNEES COUVRANT LA PERIODE DU 01/01/21 au 31/12/21</t>
  </si>
  <si>
    <t>MAJ 12-2021</t>
  </si>
  <si>
    <t>Période 2021 de recueil</t>
  </si>
  <si>
    <t>PHESGO®</t>
  </si>
  <si>
    <t>XOFIGO®</t>
  </si>
  <si>
    <t>CLASSE ANSM</t>
  </si>
  <si>
    <t>x</t>
  </si>
  <si>
    <t>Ligne modifiée par rapport à la V6 (2020)</t>
  </si>
  <si>
    <t>VONCENTO® - EQWILATE® - WILSTART®</t>
  </si>
  <si>
    <t>ANTIFONGIQUES/ ANTIBIOTIQUES</t>
  </si>
  <si>
    <t>CARDIOXANE®- CYRDANAX®- SAVENE®</t>
  </si>
  <si>
    <t>CARBAGLU® - UCEDANE® ou génériques</t>
  </si>
  <si>
    <t>Veraglucerase Alfa</t>
  </si>
  <si>
    <t>Sebelipase Alfa</t>
  </si>
  <si>
    <t>Asfotase Alfa</t>
  </si>
  <si>
    <t>Albutrepenonacog Alfa</t>
  </si>
  <si>
    <t>FACTANE® - OCTANATE®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</si>
</sst>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mm/yyyy"/>
    <numFmt numFmtId="165" formatCode="0.0%"/>
    <numFmt numFmtId="166" formatCode="_(&quot;€&quot;* #,##0.00_);_(&quot;€&quot;* \(#,##0.00\);_(&quot;€&quot;*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9"/>
      <color theme="1"/>
      <name val="Calibri"/>
      <family val="2"/>
      <scheme val="minor"/>
    </font>
    <font>
      <sz val="11"/>
      <color theme="0"/>
      <name val="Calibri"/>
      <family val="2"/>
      <scheme val="minor"/>
    </font>
    <font>
      <sz val="10"/>
      <color theme="1"/>
      <name val="Calibri"/>
      <family val="2"/>
      <scheme val="minor"/>
    </font>
    <font>
      <u/>
      <sz val="13.2"/>
      <color theme="10"/>
      <name val="Calibri"/>
      <family val="2"/>
    </font>
    <font>
      <b/>
      <sz val="11"/>
      <name val="Calibri"/>
      <family val="2"/>
      <scheme val="minor"/>
    </font>
    <font>
      <i/>
      <sz val="11"/>
      <color theme="1"/>
      <name val="Calibri"/>
      <family val="2"/>
      <scheme val="minor"/>
    </font>
    <font>
      <sz val="11"/>
      <color theme="0" tint="-0.14999847407452621"/>
      <name val="Calibri"/>
      <family val="2"/>
      <scheme val="minor"/>
    </font>
    <font>
      <sz val="9"/>
      <color theme="1"/>
      <name val="Calibri"/>
      <family val="2"/>
      <scheme val="minor"/>
    </font>
    <font>
      <b/>
      <u/>
      <sz val="11"/>
      <color rgb="FFFF0000"/>
      <name val="Calibri"/>
      <family val="2"/>
      <scheme val="minor"/>
    </font>
    <font>
      <b/>
      <sz val="12"/>
      <color theme="0"/>
      <name val="Calibri"/>
      <family val="2"/>
      <scheme val="minor"/>
    </font>
    <font>
      <sz val="8"/>
      <color theme="4" tint="-0.249977111117893"/>
      <name val="Calibri"/>
      <family val="2"/>
      <scheme val="minor"/>
    </font>
    <font>
      <sz val="9"/>
      <name val="Calibri"/>
      <family val="2"/>
    </font>
    <font>
      <b/>
      <i/>
      <sz val="9"/>
      <color theme="1"/>
      <name val="Calibri"/>
      <family val="2"/>
      <scheme val="minor"/>
    </font>
    <font>
      <b/>
      <sz val="14"/>
      <color theme="0"/>
      <name val="Calibri"/>
      <family val="2"/>
      <scheme val="minor"/>
    </font>
    <font>
      <sz val="10"/>
      <name val="Arial"/>
      <family val="2"/>
    </font>
    <font>
      <b/>
      <sz val="10"/>
      <name val="Arial"/>
      <family val="2"/>
    </font>
    <font>
      <b/>
      <sz val="10"/>
      <color indexed="10"/>
      <name val="Arial"/>
      <family val="2"/>
    </font>
    <font>
      <b/>
      <vertAlign val="superscript"/>
      <sz val="10"/>
      <name val="Arial"/>
      <family val="2"/>
    </font>
    <font>
      <b/>
      <sz val="10"/>
      <color indexed="18"/>
      <name val="Arial"/>
      <family val="2"/>
    </font>
    <font>
      <sz val="10"/>
      <name val="Arial"/>
      <family val="2"/>
    </font>
    <font>
      <i/>
      <sz val="9"/>
      <color theme="1"/>
      <name val="Calibri"/>
      <family val="2"/>
      <scheme val="minor"/>
    </font>
    <font>
      <i/>
      <u/>
      <sz val="9"/>
      <color theme="1"/>
      <name val="Calibri"/>
      <family val="2"/>
      <scheme val="minor"/>
    </font>
    <font>
      <i/>
      <sz val="9"/>
      <color theme="1"/>
      <name val="Calibri"/>
      <family val="2"/>
    </font>
    <font>
      <sz val="9"/>
      <color rgb="FFFF0000"/>
      <name val="Calibri"/>
      <family val="2"/>
      <scheme val="minor"/>
    </font>
    <font>
      <b/>
      <u/>
      <sz val="9"/>
      <color theme="1"/>
      <name val="Calibri"/>
      <family val="2"/>
      <scheme val="minor"/>
    </font>
    <font>
      <b/>
      <sz val="9"/>
      <color rgb="FF0070C0"/>
      <name val="Calibri"/>
      <family val="2"/>
      <scheme val="minor"/>
    </font>
    <font>
      <b/>
      <sz val="9"/>
      <color rgb="FFFF0000"/>
      <name val="Calibri"/>
      <family val="2"/>
      <scheme val="minor"/>
    </font>
    <font>
      <b/>
      <i/>
      <u/>
      <sz val="9"/>
      <color theme="1"/>
      <name val="Calibri"/>
      <family val="2"/>
      <scheme val="minor"/>
    </font>
    <font>
      <b/>
      <sz val="10"/>
      <color theme="0"/>
      <name val="Arial"/>
      <family val="2"/>
    </font>
    <font>
      <b/>
      <vertAlign val="subscript"/>
      <sz val="10"/>
      <color theme="0"/>
      <name val="Arial"/>
      <family val="2"/>
    </font>
    <font>
      <sz val="11"/>
      <color indexed="8"/>
      <name val="Calibri"/>
      <family val="2"/>
    </font>
    <font>
      <u/>
      <sz val="10"/>
      <color indexed="12"/>
      <name val="Arial"/>
      <family val="2"/>
    </font>
    <font>
      <b/>
      <u/>
      <sz val="10"/>
      <name val="Arial"/>
      <family val="2"/>
    </font>
    <font>
      <b/>
      <i/>
      <sz val="9"/>
      <color rgb="FF7030A0"/>
      <name val="Calibri"/>
      <family val="2"/>
      <scheme val="minor"/>
    </font>
    <font>
      <sz val="9"/>
      <name val="Calibri"/>
      <family val="2"/>
      <scheme val="minor"/>
    </font>
    <font>
      <b/>
      <sz val="9"/>
      <color rgb="FF92D050"/>
      <name val="Calibri"/>
      <family val="2"/>
      <scheme val="minor"/>
    </font>
    <font>
      <sz val="9"/>
      <color rgb="FF92D050"/>
      <name val="Calibri"/>
      <family val="2"/>
      <scheme val="minor"/>
    </font>
    <font>
      <b/>
      <sz val="10"/>
      <color rgb="FFFF0000"/>
      <name val="Arial"/>
      <family val="2"/>
    </font>
  </fonts>
  <fills count="22">
    <fill>
      <patternFill patternType="none"/>
    </fill>
    <fill>
      <patternFill patternType="gray125"/>
    </fill>
    <fill>
      <patternFill patternType="solid">
        <fgColor rgb="FF00009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rgb="FFCCFF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rgb="FF00206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26">
    <xf numFmtId="0" fontId="0" fillId="0" borderId="0"/>
    <xf numFmtId="0" fontId="18" fillId="0" borderId="0"/>
    <xf numFmtId="9" fontId="18" fillId="0" borderId="0" applyFont="0" applyFill="0" applyBorder="0" applyAlignment="0" applyProtection="0"/>
    <xf numFmtId="0" fontId="23" fillId="0" borderId="0"/>
    <xf numFmtId="9" fontId="23" fillId="0" borderId="0" applyFont="0" applyFill="0" applyBorder="0" applyAlignment="0" applyProtection="0"/>
    <xf numFmtId="0" fontId="35"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1" fillId="0" borderId="0"/>
    <xf numFmtId="0" fontId="23" fillId="0" borderId="0"/>
    <xf numFmtId="0" fontId="23" fillId="0" borderId="0"/>
    <xf numFmtId="0" fontId="23" fillId="0" borderId="0"/>
    <xf numFmtId="0" fontId="1" fillId="0" borderId="0"/>
    <xf numFmtId="9" fontId="23" fillId="0" borderId="0" applyFont="0" applyFill="0" applyBorder="0" applyAlignment="0" applyProtection="0"/>
    <xf numFmtId="9" fontId="34" fillId="0" borderId="0" applyFont="0" applyFill="0" applyBorder="0" applyAlignment="0" applyProtection="0"/>
    <xf numFmtId="0" fontId="7" fillId="0" borderId="0" applyNumberFormat="0" applyFill="0" applyBorder="0" applyAlignment="0" applyProtection="0">
      <alignment vertical="top"/>
      <protection locked="0"/>
    </xf>
    <xf numFmtId="166" fontId="1" fillId="0" borderId="0" applyFont="0" applyFill="0" applyBorder="0" applyAlignment="0" applyProtection="0"/>
    <xf numFmtId="166"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cellStyleXfs>
  <cellXfs count="212">
    <xf numFmtId="0" fontId="0" fillId="0" borderId="0" xfId="0"/>
    <xf numFmtId="0" fontId="0" fillId="0" borderId="0" xfId="0"/>
    <xf numFmtId="0" fontId="0" fillId="7" borderId="0" xfId="0" applyFill="1"/>
    <xf numFmtId="0" fontId="14" fillId="0" borderId="1" xfId="0" applyFont="1" applyFill="1" applyBorder="1" applyAlignment="1" applyProtection="1">
      <alignment horizontal="center" vertical="center" wrapText="1"/>
      <protection locked="0"/>
    </xf>
    <xf numFmtId="0" fontId="18" fillId="10" borderId="1" xfId="1" applyFill="1" applyBorder="1" applyAlignment="1" applyProtection="1">
      <alignment horizontal="center"/>
      <protection locked="0"/>
    </xf>
    <xf numFmtId="0" fontId="0" fillId="0" borderId="0" xfId="0" applyAlignment="1">
      <alignment wrapText="1"/>
    </xf>
    <xf numFmtId="0" fontId="0" fillId="19" borderId="6" xfId="0" applyFill="1" applyBorder="1"/>
    <xf numFmtId="0" fontId="0" fillId="19" borderId="8" xfId="0" applyFill="1" applyBorder="1"/>
    <xf numFmtId="164" fontId="32" fillId="2" borderId="1" xfId="1" applyNumberFormat="1" applyFont="1" applyFill="1" applyBorder="1" applyAlignment="1"/>
    <xf numFmtId="0" fontId="32" fillId="2" borderId="2" xfId="1" applyFont="1" applyFill="1" applyBorder="1" applyAlignment="1">
      <alignment horizontal="center" vertical="center"/>
    </xf>
    <xf numFmtId="0" fontId="32" fillId="2" borderId="1" xfId="1" applyFont="1" applyFill="1" applyBorder="1" applyAlignment="1">
      <alignment horizontal="center" vertical="center"/>
    </xf>
    <xf numFmtId="0" fontId="32" fillId="20" borderId="1" xfId="1" applyFont="1" applyFill="1" applyBorder="1" applyAlignment="1">
      <alignment horizontal="center"/>
    </xf>
    <xf numFmtId="0" fontId="0" fillId="19" borderId="36" xfId="0" applyFill="1" applyBorder="1"/>
    <xf numFmtId="0" fontId="19" fillId="7" borderId="0" xfId="1" applyFont="1" applyFill="1" applyBorder="1" applyAlignment="1">
      <alignment horizontal="center"/>
    </xf>
    <xf numFmtId="0" fontId="19" fillId="7" borderId="0" xfId="1" applyFont="1" applyFill="1" applyAlignment="1"/>
    <xf numFmtId="0" fontId="19" fillId="7" borderId="0" xfId="1" applyFont="1" applyFill="1" applyAlignment="1">
      <alignment horizontal="center"/>
    </xf>
    <xf numFmtId="0" fontId="18" fillId="7" borderId="0" xfId="1" applyFill="1"/>
    <xf numFmtId="0" fontId="19" fillId="7" borderId="0" xfId="1" applyFont="1" applyFill="1" applyBorder="1" applyAlignment="1"/>
    <xf numFmtId="0" fontId="18" fillId="7" borderId="0" xfId="1" applyFill="1" applyBorder="1" applyAlignment="1"/>
    <xf numFmtId="0" fontId="19" fillId="7" borderId="0" xfId="1" applyFont="1" applyFill="1" applyBorder="1" applyAlignment="1">
      <alignment horizontal="right"/>
    </xf>
    <xf numFmtId="0" fontId="19" fillId="7" borderId="1" xfId="1" applyFont="1" applyFill="1" applyBorder="1" applyAlignment="1"/>
    <xf numFmtId="0" fontId="18" fillId="7" borderId="1" xfId="1" applyFill="1" applyBorder="1" applyAlignment="1">
      <alignment horizontal="center"/>
    </xf>
    <xf numFmtId="0" fontId="19" fillId="7" borderId="1" xfId="1" applyFont="1" applyFill="1" applyBorder="1" applyAlignment="1">
      <alignment wrapText="1"/>
    </xf>
    <xf numFmtId="0" fontId="32" fillId="2" borderId="1" xfId="1" applyFont="1" applyFill="1" applyBorder="1" applyAlignment="1">
      <alignment horizontal="center"/>
    </xf>
    <xf numFmtId="0" fontId="0" fillId="0" borderId="0" xfId="0" applyProtection="1"/>
    <xf numFmtId="0" fontId="0" fillId="7" borderId="0" xfId="0" applyFill="1" applyProtection="1"/>
    <xf numFmtId="0" fontId="0" fillId="19" borderId="11" xfId="0" applyFill="1" applyBorder="1" applyProtection="1"/>
    <xf numFmtId="0" fontId="0" fillId="19" borderId="6" xfId="0" applyFill="1" applyBorder="1" applyProtection="1"/>
    <xf numFmtId="0" fontId="0" fillId="19" borderId="8" xfId="0" applyFill="1" applyBorder="1" applyProtection="1"/>
    <xf numFmtId="0" fontId="19" fillId="7" borderId="0" xfId="3" applyFont="1" applyFill="1" applyBorder="1" applyProtection="1"/>
    <xf numFmtId="0" fontId="32" fillId="2" borderId="1" xfId="1" applyFont="1" applyFill="1" applyBorder="1" applyAlignment="1" applyProtection="1">
      <alignment horizontal="center"/>
    </xf>
    <xf numFmtId="0" fontId="32" fillId="2" borderId="2" xfId="1" applyFont="1" applyFill="1" applyBorder="1" applyAlignment="1" applyProtection="1">
      <alignment horizontal="center"/>
    </xf>
    <xf numFmtId="9" fontId="18" fillId="11" borderId="1" xfId="2" applyFont="1" applyFill="1" applyBorder="1" applyAlignment="1" applyProtection="1">
      <alignment horizontal="center"/>
    </xf>
    <xf numFmtId="0" fontId="18" fillId="9" borderId="0" xfId="1" applyFill="1" applyProtection="1"/>
    <xf numFmtId="0" fontId="19" fillId="9" borderId="0" xfId="1" applyFont="1" applyFill="1" applyAlignment="1" applyProtection="1">
      <alignment horizontal="right"/>
    </xf>
    <xf numFmtId="0" fontId="19" fillId="9" borderId="0" xfId="1" applyFont="1" applyFill="1" applyAlignment="1" applyProtection="1">
      <alignment horizontal="center"/>
    </xf>
    <xf numFmtId="9" fontId="19" fillId="9" borderId="1" xfId="2" applyFont="1" applyFill="1" applyBorder="1" applyAlignment="1" applyProtection="1">
      <alignment horizontal="center"/>
    </xf>
    <xf numFmtId="0" fontId="19" fillId="9" borderId="1" xfId="1" applyFont="1" applyFill="1" applyBorder="1" applyAlignment="1" applyProtection="1">
      <alignment horizontal="center"/>
    </xf>
    <xf numFmtId="9" fontId="18" fillId="12" borderId="1" xfId="2" applyFont="1" applyFill="1" applyBorder="1" applyAlignment="1" applyProtection="1">
      <alignment horizontal="center"/>
    </xf>
    <xf numFmtId="0" fontId="19" fillId="9" borderId="0" xfId="1" applyFont="1" applyFill="1" applyProtection="1"/>
    <xf numFmtId="0" fontId="19" fillId="9" borderId="4" xfId="1" applyFont="1" applyFill="1" applyBorder="1" applyProtection="1"/>
    <xf numFmtId="0" fontId="19" fillId="9" borderId="19" xfId="1" applyFont="1" applyFill="1" applyBorder="1" applyAlignment="1" applyProtection="1">
      <alignment horizontal="right"/>
    </xf>
    <xf numFmtId="0" fontId="18" fillId="0" borderId="0" xfId="1" applyProtection="1"/>
    <xf numFmtId="0" fontId="17" fillId="2" borderId="31" xfId="0" applyFont="1" applyFill="1" applyBorder="1" applyAlignment="1">
      <alignment wrapText="1"/>
    </xf>
    <xf numFmtId="0" fontId="5" fillId="2" borderId="35" xfId="0" applyFont="1" applyFill="1" applyBorder="1" applyAlignment="1">
      <alignment wrapText="1"/>
    </xf>
    <xf numFmtId="0" fontId="5" fillId="2" borderId="39" xfId="0" applyFont="1" applyFill="1" applyBorder="1" applyAlignment="1">
      <alignment wrapText="1"/>
    </xf>
    <xf numFmtId="0" fontId="5" fillId="2" borderId="18" xfId="0" applyFont="1" applyFill="1" applyBorder="1" applyAlignment="1">
      <alignment wrapText="1"/>
    </xf>
    <xf numFmtId="0" fontId="17" fillId="2" borderId="0" xfId="0" applyFont="1" applyFill="1" applyAlignment="1" applyProtection="1">
      <alignment wrapText="1"/>
    </xf>
    <xf numFmtId="0" fontId="5" fillId="2" borderId="0" xfId="0" applyFont="1" applyFill="1" applyAlignment="1" applyProtection="1">
      <alignment wrapText="1"/>
    </xf>
    <xf numFmtId="0" fontId="0" fillId="0" borderId="11" xfId="0" applyBorder="1" applyProtection="1"/>
    <xf numFmtId="0" fontId="0" fillId="0" borderId="6" xfId="0" applyBorder="1" applyProtection="1"/>
    <xf numFmtId="0" fontId="0" fillId="0" borderId="8" xfId="0" applyBorder="1" applyProtection="1"/>
    <xf numFmtId="0" fontId="6" fillId="0" borderId="0" xfId="0" applyFont="1" applyAlignment="1" applyProtection="1"/>
    <xf numFmtId="0" fontId="6" fillId="0" borderId="0" xfId="0" applyFont="1" applyAlignment="1" applyProtection="1">
      <alignment horizontal="center"/>
    </xf>
    <xf numFmtId="0" fontId="0" fillId="7" borderId="0" xfId="0" applyFill="1" applyAlignment="1" applyProtection="1">
      <alignment wrapText="1"/>
    </xf>
    <xf numFmtId="0" fontId="0" fillId="7" borderId="0" xfId="0" applyFill="1" applyAlignment="1" applyProtection="1">
      <alignment horizontal="center" wrapText="1"/>
    </xf>
    <xf numFmtId="0" fontId="0" fillId="0" borderId="0" xfId="0" applyFill="1" applyAlignment="1" applyProtection="1">
      <alignment wrapText="1"/>
    </xf>
    <xf numFmtId="0" fontId="23" fillId="10" borderId="1" xfId="1" applyFont="1" applyFill="1" applyBorder="1" applyAlignment="1" applyProtection="1">
      <alignment horizontal="center"/>
      <protection locked="0"/>
    </xf>
    <xf numFmtId="0" fontId="0" fillId="0" borderId="1" xfId="0" applyBorder="1" applyProtection="1">
      <protection locked="0"/>
    </xf>
    <xf numFmtId="0" fontId="3" fillId="0" borderId="1" xfId="0" applyFont="1" applyFill="1" applyBorder="1" applyAlignment="1" applyProtection="1">
      <alignment horizontal="center" vertical="center" wrapText="1"/>
      <protection locked="0"/>
    </xf>
    <xf numFmtId="0" fontId="5" fillId="20" borderId="0" xfId="0" applyFont="1" applyFill="1" applyAlignment="1" applyProtection="1">
      <alignment wrapText="1"/>
    </xf>
    <xf numFmtId="0" fontId="0" fillId="0" borderId="0" xfId="0" applyAlignment="1" applyProtection="1">
      <alignment wrapText="1"/>
    </xf>
    <xf numFmtId="165" fontId="18" fillId="7" borderId="1" xfId="1" applyNumberFormat="1" applyFill="1" applyBorder="1" applyAlignment="1">
      <alignment horizontal="center"/>
    </xf>
    <xf numFmtId="165" fontId="18" fillId="7" borderId="0" xfId="1" applyNumberFormat="1" applyFill="1" applyBorder="1" applyAlignment="1"/>
    <xf numFmtId="0" fontId="2" fillId="18" borderId="28" xfId="0" applyFont="1" applyFill="1" applyBorder="1" applyAlignment="1" applyProtection="1">
      <alignment horizontal="left"/>
    </xf>
    <xf numFmtId="0" fontId="19" fillId="9" borderId="5" xfId="1" applyFont="1" applyFill="1" applyBorder="1" applyAlignment="1" applyProtection="1">
      <alignment horizontal="center"/>
    </xf>
    <xf numFmtId="0" fontId="20" fillId="7" borderId="0" xfId="1" applyFont="1" applyFill="1" applyBorder="1" applyAlignment="1" applyProtection="1">
      <alignment horizontal="left"/>
    </xf>
    <xf numFmtId="0" fontId="19" fillId="9" borderId="19" xfId="1" applyFont="1" applyFill="1" applyBorder="1" applyProtection="1"/>
    <xf numFmtId="0" fontId="32" fillId="2" borderId="46" xfId="1" applyFont="1" applyFill="1" applyBorder="1" applyAlignment="1" applyProtection="1">
      <alignment horizontal="center"/>
    </xf>
    <xf numFmtId="9" fontId="18" fillId="11" borderId="4" xfId="2" applyFont="1" applyFill="1" applyBorder="1" applyAlignment="1" applyProtection="1">
      <alignment horizontal="center"/>
    </xf>
    <xf numFmtId="9" fontId="19" fillId="9" borderId="4" xfId="2" applyFont="1" applyFill="1" applyBorder="1" applyAlignment="1" applyProtection="1">
      <alignment horizontal="center"/>
    </xf>
    <xf numFmtId="9" fontId="18" fillId="12" borderId="4" xfId="2" applyFont="1" applyFill="1" applyBorder="1" applyAlignment="1" applyProtection="1">
      <alignment horizontal="center"/>
    </xf>
    <xf numFmtId="0" fontId="0" fillId="20" borderId="47" xfId="0" applyFill="1" applyBorder="1" applyAlignment="1" applyProtection="1">
      <alignment wrapText="1"/>
    </xf>
    <xf numFmtId="0" fontId="32" fillId="2" borderId="48" xfId="1" applyFont="1" applyFill="1" applyBorder="1" applyAlignment="1" applyProtection="1">
      <alignment horizontal="center" vertical="center"/>
    </xf>
    <xf numFmtId="0" fontId="18" fillId="11" borderId="49" xfId="1" applyFill="1" applyBorder="1" applyAlignment="1" applyProtection="1">
      <alignment horizontal="center"/>
    </xf>
    <xf numFmtId="0" fontId="19" fillId="9" borderId="49" xfId="1" applyFont="1" applyFill="1" applyBorder="1" applyAlignment="1" applyProtection="1">
      <alignment horizontal="center"/>
    </xf>
    <xf numFmtId="0" fontId="18" fillId="12" borderId="49" xfId="1" applyFill="1" applyBorder="1" applyAlignment="1" applyProtection="1">
      <alignment horizontal="center"/>
    </xf>
    <xf numFmtId="0" fontId="19" fillId="9" borderId="16" xfId="1" applyFont="1" applyFill="1" applyBorder="1" applyAlignment="1" applyProtection="1">
      <alignment horizontal="center"/>
    </xf>
    <xf numFmtId="0" fontId="19" fillId="9" borderId="45" xfId="1" applyFont="1" applyFill="1" applyBorder="1" applyAlignment="1" applyProtection="1">
      <alignment horizontal="center"/>
    </xf>
    <xf numFmtId="0" fontId="19" fillId="7" borderId="0" xfId="3" applyFont="1" applyFill="1" applyBorder="1" applyAlignment="1" applyProtection="1">
      <alignment horizontal="center"/>
    </xf>
    <xf numFmtId="0" fontId="5" fillId="7" borderId="0" xfId="0" applyFont="1" applyFill="1" applyAlignment="1" applyProtection="1">
      <alignment horizontal="center" vertical="center" wrapText="1"/>
    </xf>
    <xf numFmtId="0" fontId="4" fillId="6" borderId="1" xfId="0" applyFont="1" applyFill="1" applyBorder="1" applyAlignment="1" applyProtection="1">
      <alignment horizontal="center" vertical="center" wrapText="1"/>
    </xf>
    <xf numFmtId="0" fontId="0" fillId="0" borderId="17" xfId="0" applyBorder="1" applyProtection="1"/>
    <xf numFmtId="0" fontId="4" fillId="6" borderId="1" xfId="0" applyFont="1" applyFill="1" applyBorder="1" applyAlignment="1" applyProtection="1">
      <alignment vertical="center" wrapText="1"/>
    </xf>
    <xf numFmtId="0" fontId="5" fillId="7" borderId="0" xfId="0" applyFont="1" applyFill="1" applyProtection="1"/>
    <xf numFmtId="0" fontId="5" fillId="7" borderId="0" xfId="0" applyFont="1" applyFill="1" applyAlignment="1" applyProtection="1">
      <alignment wrapText="1"/>
    </xf>
    <xf numFmtId="0" fontId="5" fillId="7" borderId="0" xfId="0" applyFont="1" applyFill="1"/>
    <xf numFmtId="0" fontId="19" fillId="11" borderId="1" xfId="1" applyFont="1" applyFill="1" applyBorder="1" applyAlignment="1" applyProtection="1">
      <alignment vertical="center" wrapText="1"/>
    </xf>
    <xf numFmtId="0" fontId="19" fillId="11" borderId="1" xfId="1" applyFont="1" applyFill="1" applyBorder="1" applyAlignment="1" applyProtection="1">
      <alignment vertical="center"/>
    </xf>
    <xf numFmtId="0" fontId="19" fillId="14" borderId="1" xfId="1" applyFont="1" applyFill="1" applyBorder="1" applyAlignment="1" applyProtection="1">
      <alignment vertical="center"/>
    </xf>
    <xf numFmtId="0" fontId="19" fillId="12" borderId="1" xfId="1" applyFont="1" applyFill="1" applyBorder="1" applyAlignment="1" applyProtection="1">
      <alignment vertical="center"/>
    </xf>
    <xf numFmtId="0" fontId="19" fillId="12" borderId="1" xfId="1" applyFont="1" applyFill="1" applyBorder="1" applyAlignment="1" applyProtection="1">
      <alignment vertical="center" wrapText="1"/>
    </xf>
    <xf numFmtId="0" fontId="19" fillId="15" borderId="1" xfId="1" applyFont="1" applyFill="1" applyBorder="1" applyAlignment="1" applyProtection="1">
      <alignment vertical="center"/>
    </xf>
    <xf numFmtId="0" fontId="19" fillId="15" borderId="1" xfId="11" applyFont="1" applyFill="1" applyBorder="1" applyAlignment="1" applyProtection="1">
      <alignment vertical="center"/>
    </xf>
    <xf numFmtId="0" fontId="2" fillId="18" borderId="30" xfId="0" applyFont="1" applyFill="1" applyBorder="1" applyAlignment="1" applyProtection="1">
      <alignment horizontal="left"/>
    </xf>
    <xf numFmtId="0" fontId="5" fillId="2" borderId="0" xfId="0" applyFont="1" applyFill="1" applyAlignment="1" applyProtection="1">
      <alignment vertical="center" wrapText="1"/>
    </xf>
    <xf numFmtId="0" fontId="5" fillId="21" borderId="0" xfId="0" applyFont="1" applyFill="1" applyProtection="1"/>
    <xf numFmtId="0" fontId="22" fillId="13" borderId="1" xfId="1" applyFont="1" applyFill="1" applyBorder="1" applyAlignment="1" applyProtection="1">
      <alignment horizontal="center"/>
    </xf>
    <xf numFmtId="9" fontId="22" fillId="13" borderId="1" xfId="2" applyFont="1" applyFill="1" applyBorder="1" applyAlignment="1" applyProtection="1">
      <alignment horizontal="center"/>
    </xf>
    <xf numFmtId="0" fontId="0" fillId="0" borderId="1" xfId="0" applyBorder="1" applyAlignment="1" applyProtection="1">
      <alignment horizontal="center"/>
      <protection locked="0"/>
    </xf>
    <xf numFmtId="0" fontId="0" fillId="0" borderId="17" xfId="0" applyBorder="1" applyProtection="1">
      <protection locked="0"/>
    </xf>
    <xf numFmtId="0" fontId="5" fillId="7" borderId="0" xfId="0" applyFont="1" applyFill="1" applyProtection="1">
      <protection locked="0"/>
    </xf>
    <xf numFmtId="0" fontId="10" fillId="0" borderId="0" xfId="0" applyFont="1" applyProtection="1">
      <protection locked="0"/>
    </xf>
    <xf numFmtId="0" fontId="0" fillId="0" borderId="0" xfId="0" applyProtection="1">
      <protection locked="0"/>
    </xf>
    <xf numFmtId="0" fontId="0" fillId="4" borderId="38" xfId="0" applyFill="1" applyBorder="1" applyAlignment="1" applyProtection="1">
      <alignment horizontal="center"/>
    </xf>
    <xf numFmtId="0" fontId="0" fillId="4" borderId="7" xfId="0" applyFill="1" applyBorder="1" applyAlignment="1" applyProtection="1">
      <alignment horizontal="center"/>
    </xf>
    <xf numFmtId="0" fontId="0" fillId="4" borderId="10" xfId="0" applyFill="1" applyBorder="1" applyAlignment="1" applyProtection="1">
      <alignment horizontal="center"/>
    </xf>
    <xf numFmtId="0" fontId="20" fillId="7" borderId="0" xfId="1" applyFont="1" applyFill="1" applyBorder="1" applyAlignment="1" applyProtection="1">
      <alignment horizontal="left"/>
    </xf>
    <xf numFmtId="0" fontId="5" fillId="21" borderId="0" xfId="0" applyFont="1" applyFill="1" applyProtection="1">
      <protection locked="0"/>
    </xf>
    <xf numFmtId="0" fontId="0" fillId="0" borderId="0" xfId="0"/>
    <xf numFmtId="0" fontId="0" fillId="0" borderId="0" xfId="0" applyProtection="1">
      <protection locked="0"/>
    </xf>
    <xf numFmtId="0" fontId="0" fillId="0" borderId="1" xfId="0"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0" fillId="0" borderId="1" xfId="0" applyBorder="1" applyProtection="1">
      <protection locked="0"/>
    </xf>
    <xf numFmtId="0" fontId="19" fillId="16" borderId="47" xfId="3" applyFont="1" applyFill="1" applyBorder="1" applyAlignment="1" applyProtection="1">
      <alignment horizontal="center"/>
    </xf>
    <xf numFmtId="0" fontId="5" fillId="7" borderId="0" xfId="0" applyFont="1" applyFill="1" applyBorder="1" applyProtection="1"/>
    <xf numFmtId="164" fontId="19" fillId="7" borderId="0" xfId="3" applyNumberFormat="1" applyFont="1" applyFill="1" applyBorder="1" applyAlignment="1" applyProtection="1">
      <protection locked="0"/>
    </xf>
    <xf numFmtId="0" fontId="0" fillId="7" borderId="0" xfId="0" applyFill="1" applyBorder="1" applyProtection="1"/>
    <xf numFmtId="0" fontId="0" fillId="0" borderId="0" xfId="0" applyBorder="1" applyProtection="1"/>
    <xf numFmtId="164" fontId="19" fillId="17" borderId="1" xfId="3" applyNumberFormat="1" applyFont="1" applyFill="1" applyBorder="1" applyAlignment="1" applyProtection="1">
      <alignment horizontal="left"/>
    </xf>
    <xf numFmtId="0" fontId="41" fillId="12" borderId="1" xfId="1" applyFont="1" applyFill="1" applyBorder="1" applyAlignment="1" applyProtection="1">
      <alignment vertical="center" wrapText="1"/>
    </xf>
    <xf numFmtId="14" fontId="0" fillId="0" borderId="0" xfId="0" applyNumberFormat="1" applyProtection="1"/>
    <xf numFmtId="0" fontId="0" fillId="7" borderId="0" xfId="0" applyFill="1" applyAlignment="1" applyProtection="1">
      <alignment horizontal="center"/>
    </xf>
    <xf numFmtId="0" fontId="19" fillId="15" borderId="1" xfId="1" applyFont="1" applyFill="1" applyBorder="1" applyAlignment="1" applyProtection="1">
      <alignment vertical="center" wrapText="1"/>
    </xf>
    <xf numFmtId="0" fontId="19" fillId="12" borderId="1" xfId="11" applyFont="1" applyFill="1" applyBorder="1" applyAlignment="1" applyProtection="1">
      <alignment vertical="center"/>
    </xf>
    <xf numFmtId="0" fontId="23" fillId="10" borderId="1" xfId="11" applyFill="1" applyBorder="1" applyAlignment="1" applyProtection="1">
      <alignment horizontal="center"/>
      <protection locked="0"/>
    </xf>
    <xf numFmtId="9" fontId="23" fillId="12" borderId="1" xfId="15" applyFont="1" applyFill="1" applyBorder="1" applyAlignment="1" applyProtection="1">
      <alignment horizontal="center"/>
    </xf>
    <xf numFmtId="9" fontId="23" fillId="12" borderId="4" xfId="15" applyFont="1" applyFill="1" applyBorder="1" applyAlignment="1" applyProtection="1">
      <alignment horizontal="center"/>
    </xf>
    <xf numFmtId="0" fontId="23" fillId="12" borderId="49" xfId="11" applyFill="1" applyBorder="1" applyAlignment="1" applyProtection="1">
      <alignment horizont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8" fillId="4" borderId="0" xfId="0" applyFont="1" applyFill="1" applyAlignment="1" applyProtection="1">
      <alignment horizontal="center" vertical="center" wrapText="1"/>
    </xf>
    <xf numFmtId="0" fontId="17" fillId="2" borderId="0" xfId="0" applyFont="1" applyFill="1" applyAlignment="1" applyProtection="1">
      <alignment horizontal="center" wrapText="1"/>
    </xf>
    <xf numFmtId="0" fontId="0" fillId="7" borderId="0" xfId="0" applyFill="1" applyAlignment="1" applyProtection="1">
      <alignment horizontal="center"/>
    </xf>
    <xf numFmtId="0" fontId="0" fillId="7" borderId="0" xfId="0" applyFill="1" applyAlignment="1" applyProtection="1">
      <alignment vertical="top" wrapText="1"/>
    </xf>
    <xf numFmtId="0" fontId="0" fillId="7" borderId="0" xfId="0" applyFill="1" applyAlignment="1" applyProtection="1">
      <alignment vertical="top"/>
    </xf>
    <xf numFmtId="0" fontId="2" fillId="3" borderId="28" xfId="0" applyFont="1" applyFill="1" applyBorder="1" applyAlignment="1" applyProtection="1">
      <alignment horizontal="center"/>
    </xf>
    <xf numFmtId="0" fontId="2" fillId="3" borderId="29" xfId="0" applyFont="1" applyFill="1" applyBorder="1" applyAlignment="1" applyProtection="1">
      <alignment horizontal="center"/>
    </xf>
    <xf numFmtId="0" fontId="2" fillId="3" borderId="30" xfId="0" applyFont="1" applyFill="1" applyBorder="1" applyAlignment="1" applyProtection="1">
      <alignment horizontal="center"/>
    </xf>
    <xf numFmtId="0" fontId="2" fillId="3" borderId="13" xfId="0" applyFont="1" applyFill="1" applyBorder="1" applyAlignment="1" applyProtection="1">
      <alignment horizontal="center"/>
    </xf>
    <xf numFmtId="0" fontId="2" fillId="3" borderId="14" xfId="0" applyFont="1" applyFill="1" applyBorder="1" applyAlignment="1" applyProtection="1">
      <alignment horizontal="center"/>
    </xf>
    <xf numFmtId="0" fontId="2" fillId="3" borderId="15" xfId="0" applyFont="1" applyFill="1" applyBorder="1" applyAlignment="1" applyProtection="1">
      <alignment horizontal="center"/>
    </xf>
    <xf numFmtId="0" fontId="2" fillId="5" borderId="0" xfId="0" applyFont="1" applyFill="1" applyAlignment="1" applyProtection="1">
      <alignment horizontal="center"/>
    </xf>
    <xf numFmtId="0" fontId="0" fillId="0" borderId="16" xfId="0"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left"/>
    </xf>
    <xf numFmtId="0" fontId="0" fillId="0" borderId="3" xfId="0" applyBorder="1" applyAlignment="1" applyProtection="1">
      <alignment horizontal="left"/>
    </xf>
    <xf numFmtId="0" fontId="0" fillId="0" borderId="6" xfId="0" applyBorder="1" applyAlignment="1" applyProtection="1">
      <alignment horizontal="left"/>
    </xf>
    <xf numFmtId="0" fontId="0" fillId="0" borderId="1"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2" fillId="6" borderId="39" xfId="0" applyFont="1" applyFill="1" applyBorder="1" applyAlignment="1">
      <alignment horizontal="center"/>
    </xf>
    <xf numFmtId="0" fontId="2" fillId="6" borderId="0" xfId="0" applyFont="1" applyFill="1" applyBorder="1" applyAlignment="1">
      <alignment horizontal="center"/>
    </xf>
    <xf numFmtId="0" fontId="2" fillId="6" borderId="18" xfId="0" applyFont="1" applyFill="1" applyBorder="1" applyAlignment="1">
      <alignment horizontal="center"/>
    </xf>
    <xf numFmtId="0" fontId="11" fillId="7" borderId="39"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8" xfId="0" applyFont="1" applyFill="1" applyBorder="1" applyAlignment="1">
      <alignment horizontal="left" vertical="top" wrapText="1"/>
    </xf>
    <xf numFmtId="0" fontId="11" fillId="7" borderId="33" xfId="0" applyFont="1" applyFill="1" applyBorder="1" applyAlignment="1">
      <alignment horizontal="left" vertical="top" wrapText="1"/>
    </xf>
    <xf numFmtId="0" fontId="11" fillId="7" borderId="34" xfId="0" applyFont="1" applyFill="1" applyBorder="1" applyAlignment="1">
      <alignment horizontal="left" vertical="top" wrapText="1"/>
    </xf>
    <xf numFmtId="0" fontId="11" fillId="7" borderId="44" xfId="0" applyFont="1" applyFill="1" applyBorder="1" applyAlignment="1">
      <alignment horizontal="left" vertical="top" wrapText="1"/>
    </xf>
    <xf numFmtId="0" fontId="11" fillId="7" borderId="40" xfId="0" applyFont="1" applyFill="1" applyBorder="1" applyAlignment="1">
      <alignment horizontal="left" vertical="top" wrapText="1"/>
    </xf>
    <xf numFmtId="0" fontId="11" fillId="7" borderId="21" xfId="0" applyFont="1" applyFill="1" applyBorder="1" applyAlignment="1">
      <alignment horizontal="left" vertical="top" wrapText="1"/>
    </xf>
    <xf numFmtId="0" fontId="11" fillId="7" borderId="41" xfId="0" applyFont="1" applyFill="1" applyBorder="1" applyAlignment="1">
      <alignment horizontal="left" vertical="top" wrapText="1"/>
    </xf>
    <xf numFmtId="0" fontId="2" fillId="6" borderId="42" xfId="0" applyFont="1" applyFill="1" applyBorder="1" applyAlignment="1">
      <alignment horizontal="center"/>
    </xf>
    <xf numFmtId="0" fontId="2" fillId="6" borderId="20" xfId="0" applyFont="1" applyFill="1" applyBorder="1" applyAlignment="1">
      <alignment horizontal="center"/>
    </xf>
    <xf numFmtId="0" fontId="2" fillId="6" borderId="43" xfId="0" applyFont="1" applyFill="1" applyBorder="1" applyAlignment="1">
      <alignment horizontal="center"/>
    </xf>
    <xf numFmtId="0" fontId="11" fillId="0" borderId="39" xfId="0" applyFont="1" applyBorder="1" applyAlignment="1">
      <alignment vertical="top" wrapText="1"/>
    </xf>
    <xf numFmtId="0" fontId="11" fillId="0" borderId="0" xfId="0" applyFont="1" applyBorder="1" applyAlignment="1">
      <alignment vertical="top" wrapText="1"/>
    </xf>
    <xf numFmtId="0" fontId="11" fillId="0" borderId="18" xfId="0" applyFont="1" applyBorder="1" applyAlignment="1">
      <alignment vertical="top" wrapText="1"/>
    </xf>
    <xf numFmtId="0" fontId="0" fillId="7" borderId="40" xfId="0" applyFill="1" applyBorder="1" applyAlignment="1">
      <alignment horizontal="center"/>
    </xf>
    <xf numFmtId="0" fontId="0" fillId="7" borderId="21" xfId="0" applyFill="1" applyBorder="1" applyAlignment="1">
      <alignment horizontal="center"/>
    </xf>
    <xf numFmtId="0" fontId="0" fillId="7" borderId="41" xfId="0" applyFill="1" applyBorder="1" applyAlignment="1">
      <alignment horizontal="center"/>
    </xf>
    <xf numFmtId="0" fontId="17" fillId="2" borderId="32" xfId="0" applyFont="1" applyFill="1" applyBorder="1" applyAlignment="1">
      <alignment horizontal="center" wrapText="1"/>
    </xf>
    <xf numFmtId="0" fontId="17" fillId="2" borderId="0" xfId="0" applyFont="1" applyFill="1" applyBorder="1" applyAlignment="1">
      <alignment horizontal="center" wrapText="1"/>
    </xf>
    <xf numFmtId="0" fontId="0" fillId="7" borderId="39" xfId="0" applyFill="1" applyBorder="1" applyAlignment="1" applyProtection="1">
      <alignment horizontal="center" wrapText="1"/>
    </xf>
    <xf numFmtId="0" fontId="17" fillId="2" borderId="0" xfId="0" applyFont="1" applyFill="1" applyAlignment="1" applyProtection="1">
      <alignment horizontal="center" vertical="center" wrapText="1"/>
    </xf>
    <xf numFmtId="0" fontId="32" fillId="2" borderId="4" xfId="1" applyFont="1" applyFill="1" applyBorder="1" applyAlignment="1" applyProtection="1">
      <alignment horizontal="center" wrapText="1"/>
    </xf>
    <xf numFmtId="0" fontId="32" fillId="2" borderId="5" xfId="1" applyFont="1" applyFill="1" applyBorder="1" applyAlignment="1" applyProtection="1">
      <alignment horizontal="center" wrapText="1"/>
    </xf>
    <xf numFmtId="0" fontId="32" fillId="2" borderId="1" xfId="1" applyFont="1" applyFill="1" applyBorder="1" applyAlignment="1" applyProtection="1">
      <alignment horizontal="center" wrapText="1"/>
    </xf>
    <xf numFmtId="0" fontId="32" fillId="2" borderId="19" xfId="1" applyFont="1" applyFill="1" applyBorder="1" applyAlignment="1" applyProtection="1">
      <alignment horizontal="center" wrapText="1"/>
    </xf>
    <xf numFmtId="0" fontId="20" fillId="0" borderId="0" xfId="1" applyFont="1" applyBorder="1" applyAlignment="1" applyProtection="1">
      <alignment horizontal="left" vertical="center" wrapText="1"/>
    </xf>
    <xf numFmtId="0" fontId="20" fillId="7" borderId="0" xfId="1" applyFont="1" applyFill="1" applyBorder="1" applyAlignment="1" applyProtection="1">
      <alignment horizontal="left"/>
    </xf>
    <xf numFmtId="0" fontId="17" fillId="2" borderId="0" xfId="0" applyFont="1" applyFill="1" applyAlignment="1">
      <alignment horizontal="center" vertical="center" wrapText="1"/>
    </xf>
    <xf numFmtId="0" fontId="32" fillId="2" borderId="4" xfId="1" applyFont="1" applyFill="1" applyBorder="1" applyAlignment="1">
      <alignment horizontal="center" wrapText="1"/>
    </xf>
    <xf numFmtId="0" fontId="32" fillId="2" borderId="5" xfId="1" applyFont="1" applyFill="1" applyBorder="1" applyAlignment="1">
      <alignment horizontal="center" wrapText="1"/>
    </xf>
    <xf numFmtId="0" fontId="32" fillId="2" borderId="4" xfId="1" applyFont="1" applyFill="1" applyBorder="1" applyAlignment="1">
      <alignment horizontal="center"/>
    </xf>
    <xf numFmtId="0" fontId="32" fillId="2" borderId="5" xfId="1" applyFont="1" applyFill="1" applyBorder="1" applyAlignment="1">
      <alignment horizontal="center"/>
    </xf>
    <xf numFmtId="0" fontId="20" fillId="7" borderId="0" xfId="1" applyFont="1" applyFill="1" applyBorder="1" applyAlignment="1">
      <alignment horizontal="left" vertical="center" wrapText="1"/>
    </xf>
    <xf numFmtId="0" fontId="20" fillId="7" borderId="0" xfId="1" applyFont="1" applyFill="1" applyBorder="1" applyAlignment="1">
      <alignment horizontal="left" vertical="center"/>
    </xf>
    <xf numFmtId="0" fontId="2" fillId="18" borderId="31" xfId="0" applyFont="1" applyFill="1" applyBorder="1" applyAlignment="1">
      <alignment horizontal="center"/>
    </xf>
    <xf numFmtId="0" fontId="2" fillId="18" borderId="32" xfId="0" applyFont="1" applyFill="1" applyBorder="1" applyAlignment="1">
      <alignment horizontal="center"/>
    </xf>
    <xf numFmtId="0" fontId="2" fillId="18" borderId="35" xfId="0" applyFont="1" applyFill="1" applyBorder="1" applyAlignment="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13" fillId="8" borderId="0" xfId="0" applyFont="1" applyFill="1" applyBorder="1" applyAlignment="1" applyProtection="1">
      <alignment horizontal="center"/>
    </xf>
    <xf numFmtId="0" fontId="13" fillId="8" borderId="18" xfId="0" applyFont="1" applyFill="1" applyBorder="1" applyAlignment="1" applyProtection="1">
      <alignment horizontal="center"/>
    </xf>
  </cellXfs>
  <cellStyles count="26">
    <cellStyle name="Lien hypertexte 2" xfId="17"/>
    <cellStyle name="Lien hypertexte 3" xfId="5"/>
    <cellStyle name="Monétaire 2" xfId="6"/>
    <cellStyle name="Monétaire 2 2" xfId="7"/>
    <cellStyle name="Monétaire 2 2 2" xfId="23"/>
    <cellStyle name="Monétaire 2 2 3" xfId="19"/>
    <cellStyle name="Monétaire 2 3" xfId="8"/>
    <cellStyle name="Monétaire 2 3 2" xfId="24"/>
    <cellStyle name="Monétaire 2 3 3" xfId="20"/>
    <cellStyle name="Monétaire 2 4" xfId="22"/>
    <cellStyle name="Monétaire 2 5" xfId="18"/>
    <cellStyle name="Monétaire 3" xfId="9"/>
    <cellStyle name="Monétaire 3 2" xfId="25"/>
    <cellStyle name="Monétaire 3 3" xfId="21"/>
    <cellStyle name="Normal" xfId="0" builtinId="0"/>
    <cellStyle name="Normal 2" xfId="1"/>
    <cellStyle name="Normal 2 2" xfId="10"/>
    <cellStyle name="Normal 2 3 2" xfId="11"/>
    <cellStyle name="Normal 3" xfId="3"/>
    <cellStyle name="Normal 3 2" xfId="12"/>
    <cellStyle name="Normal 5 2" xfId="13"/>
    <cellStyle name="Normal 6" xfId="14"/>
    <cellStyle name="Pourcentage 2" xfId="2"/>
    <cellStyle name="Pourcentage 2 2" xfId="15"/>
    <cellStyle name="Pourcentage 2 3" xfId="16"/>
    <cellStyle name="Pourcentage 3" xfId="4"/>
  </cellStyles>
  <dxfs count="0"/>
  <tableStyles count="0" defaultTableStyle="TableStyleMedium9" defaultPivotStyle="PivotStyleLight16"/>
  <colors>
    <mruColors>
      <color rgb="FF000099"/>
      <color rgb="FFCCFFCC"/>
      <color rgb="FFFFFF99"/>
      <color rgb="FF99FF66"/>
      <color rgb="FF008000"/>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65087</xdr:rowOff>
    </xdr:from>
    <xdr:to>
      <xdr:col>1</xdr:col>
      <xdr:colOff>36513</xdr:colOff>
      <xdr:row>3</xdr:row>
      <xdr:rowOff>33337</xdr:rowOff>
    </xdr:to>
    <xdr:pic>
      <xdr:nvPicPr>
        <xdr:cNvPr id="4"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5087"/>
          <a:ext cx="1436688"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xdr:colOff>
      <xdr:row>0</xdr:row>
      <xdr:rowOff>55563</xdr:rowOff>
    </xdr:from>
    <xdr:to>
      <xdr:col>1</xdr:col>
      <xdr:colOff>7937</xdr:colOff>
      <xdr:row>3</xdr:row>
      <xdr:rowOff>11048</xdr:rowOff>
    </xdr:to>
    <xdr:pic>
      <xdr:nvPicPr>
        <xdr:cNvPr id="5"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55563"/>
          <a:ext cx="1428750" cy="526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38833</xdr:rowOff>
    </xdr:from>
    <xdr:to>
      <xdr:col>1</xdr:col>
      <xdr:colOff>1200150</xdr:colOff>
      <xdr:row>2</xdr:row>
      <xdr:rowOff>184818</xdr:rowOff>
    </xdr:to>
    <xdr:pic>
      <xdr:nvPicPr>
        <xdr:cNvPr id="5"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833"/>
          <a:ext cx="1428750" cy="526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7804</xdr:colOff>
      <xdr:row>0</xdr:row>
      <xdr:rowOff>13986</xdr:rowOff>
    </xdr:from>
    <xdr:to>
      <xdr:col>1</xdr:col>
      <xdr:colOff>1121815</xdr:colOff>
      <xdr:row>2</xdr:row>
      <xdr:rowOff>159971</xdr:rowOff>
    </xdr:to>
    <xdr:pic>
      <xdr:nvPicPr>
        <xdr:cNvPr id="5"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04" y="13986"/>
          <a:ext cx="1428750" cy="526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14655</xdr:colOff>
      <xdr:row>0</xdr:row>
      <xdr:rowOff>29308</xdr:rowOff>
    </xdr:from>
    <xdr:to>
      <xdr:col>1</xdr:col>
      <xdr:colOff>534867</xdr:colOff>
      <xdr:row>2</xdr:row>
      <xdr:rowOff>175293</xdr:rowOff>
    </xdr:to>
    <xdr:pic>
      <xdr:nvPicPr>
        <xdr:cNvPr id="6"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5" y="29308"/>
          <a:ext cx="1428750" cy="526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19783</xdr:rowOff>
    </xdr:from>
    <xdr:to>
      <xdr:col>0</xdr:col>
      <xdr:colOff>1466850</xdr:colOff>
      <xdr:row>1</xdr:row>
      <xdr:rowOff>356268</xdr:rowOff>
    </xdr:to>
    <xdr:pic>
      <xdr:nvPicPr>
        <xdr:cNvPr id="3"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783"/>
          <a:ext cx="1428750" cy="526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2"/>
  <sheetViews>
    <sheetView topLeftCell="A16" zoomScaleNormal="100" workbookViewId="0">
      <selection activeCell="A16" sqref="A16:K16"/>
    </sheetView>
  </sheetViews>
  <sheetFormatPr baseColWidth="10" defaultRowHeight="15" x14ac:dyDescent="0.25"/>
  <cols>
    <col min="1" max="1" width="21.5703125" style="24" customWidth="1"/>
    <col min="2" max="10" width="11.85546875" style="24" customWidth="1"/>
    <col min="11" max="11" width="23.140625" style="24" customWidth="1"/>
    <col min="12" max="16384" width="11.42578125" style="24"/>
  </cols>
  <sheetData>
    <row r="1" spans="1:17" ht="15" customHeight="1" x14ac:dyDescent="0.3">
      <c r="A1" s="47"/>
      <c r="B1" s="135" t="s">
        <v>37</v>
      </c>
      <c r="C1" s="135"/>
      <c r="D1" s="135"/>
      <c r="E1" s="135"/>
      <c r="F1" s="135"/>
      <c r="G1" s="135"/>
      <c r="H1" s="135"/>
      <c r="I1" s="135"/>
      <c r="J1" s="135"/>
      <c r="K1" s="48"/>
    </row>
    <row r="2" spans="1:17" ht="15" customHeight="1" x14ac:dyDescent="0.3">
      <c r="A2" s="47"/>
      <c r="B2" s="135"/>
      <c r="C2" s="135"/>
      <c r="D2" s="135"/>
      <c r="E2" s="135"/>
      <c r="F2" s="135"/>
      <c r="G2" s="135"/>
      <c r="H2" s="135"/>
      <c r="I2" s="135"/>
      <c r="J2" s="135"/>
      <c r="K2" s="48"/>
    </row>
    <row r="3" spans="1:17" x14ac:dyDescent="0.25">
      <c r="A3" s="48"/>
      <c r="B3" s="135"/>
      <c r="C3" s="135"/>
      <c r="D3" s="135"/>
      <c r="E3" s="135"/>
      <c r="F3" s="135"/>
      <c r="G3" s="135"/>
      <c r="H3" s="135"/>
      <c r="I3" s="135"/>
      <c r="J3" s="135"/>
      <c r="K3" s="48"/>
    </row>
    <row r="4" spans="1:17" x14ac:dyDescent="0.25">
      <c r="A4" s="48"/>
      <c r="B4" s="135"/>
      <c r="C4" s="135"/>
      <c r="D4" s="135"/>
      <c r="E4" s="135"/>
      <c r="F4" s="135"/>
      <c r="G4" s="135"/>
      <c r="H4" s="135"/>
      <c r="I4" s="135"/>
      <c r="J4" s="135"/>
      <c r="K4" s="48"/>
    </row>
    <row r="5" spans="1:17" ht="15.75" thickBot="1" x14ac:dyDescent="0.3">
      <c r="A5" s="136"/>
      <c r="B5" s="136"/>
      <c r="C5" s="136"/>
      <c r="D5" s="136"/>
      <c r="E5" s="136"/>
      <c r="F5" s="136"/>
      <c r="G5" s="136"/>
      <c r="H5" s="136"/>
      <c r="I5" s="136"/>
      <c r="J5" s="136"/>
      <c r="K5" s="136"/>
    </row>
    <row r="6" spans="1:17" ht="15.75" thickBot="1" x14ac:dyDescent="0.3">
      <c r="A6" s="139" t="s">
        <v>2</v>
      </c>
      <c r="B6" s="140"/>
      <c r="C6" s="140"/>
      <c r="D6" s="140"/>
      <c r="E6" s="141"/>
      <c r="F6" s="146" t="s">
        <v>12</v>
      </c>
      <c r="G6" s="142" t="s">
        <v>11</v>
      </c>
      <c r="H6" s="143"/>
      <c r="I6" s="143"/>
      <c r="J6" s="143"/>
      <c r="K6" s="144"/>
    </row>
    <row r="7" spans="1:17" x14ac:dyDescent="0.25">
      <c r="A7" s="49" t="s">
        <v>3</v>
      </c>
      <c r="B7" s="147"/>
      <c r="C7" s="148"/>
      <c r="D7" s="148"/>
      <c r="E7" s="149"/>
      <c r="F7" s="146"/>
      <c r="G7" s="153" t="s">
        <v>9</v>
      </c>
      <c r="H7" s="154"/>
      <c r="I7" s="159"/>
      <c r="J7" s="159"/>
      <c r="K7" s="160"/>
    </row>
    <row r="8" spans="1:17" x14ac:dyDescent="0.25">
      <c r="A8" s="50" t="s">
        <v>4</v>
      </c>
      <c r="B8" s="150"/>
      <c r="C8" s="151"/>
      <c r="D8" s="151"/>
      <c r="E8" s="152"/>
      <c r="F8" s="146"/>
      <c r="G8" s="155" t="s">
        <v>5</v>
      </c>
      <c r="H8" s="156"/>
      <c r="I8" s="161" t="s">
        <v>8</v>
      </c>
      <c r="J8" s="161"/>
      <c r="K8" s="162"/>
    </row>
    <row r="9" spans="1:17" ht="15.75" thickBot="1" x14ac:dyDescent="0.3">
      <c r="A9" s="51" t="s">
        <v>10</v>
      </c>
      <c r="B9" s="131"/>
      <c r="C9" s="132"/>
      <c r="D9" s="132"/>
      <c r="E9" s="133"/>
      <c r="F9" s="146"/>
      <c r="G9" s="157" t="s">
        <v>6</v>
      </c>
      <c r="H9" s="158"/>
      <c r="I9" s="129" t="s">
        <v>7</v>
      </c>
      <c r="J9" s="129"/>
      <c r="K9" s="130"/>
    </row>
    <row r="10" spans="1:17" x14ac:dyDescent="0.25">
      <c r="A10" s="25"/>
      <c r="B10" s="25"/>
      <c r="C10" s="25"/>
      <c r="D10" s="25"/>
      <c r="E10" s="25"/>
      <c r="F10" s="25"/>
      <c r="G10" s="25"/>
      <c r="H10" s="25"/>
      <c r="I10" s="25"/>
      <c r="J10" s="25"/>
      <c r="K10" s="25"/>
    </row>
    <row r="11" spans="1:17" ht="15" customHeight="1" x14ac:dyDescent="0.25">
      <c r="A11" s="134" t="s">
        <v>393</v>
      </c>
      <c r="B11" s="134"/>
      <c r="C11" s="134"/>
      <c r="D11" s="134"/>
      <c r="E11" s="134"/>
      <c r="F11" s="134"/>
      <c r="G11" s="134"/>
      <c r="H11" s="134"/>
      <c r="I11" s="134"/>
      <c r="J11" s="134"/>
      <c r="K11" s="134"/>
      <c r="M11" s="52"/>
    </row>
    <row r="12" spans="1:17" ht="18" customHeight="1" x14ac:dyDescent="0.25">
      <c r="A12" s="134"/>
      <c r="B12" s="134"/>
      <c r="C12" s="134"/>
      <c r="D12" s="134"/>
      <c r="E12" s="134"/>
      <c r="F12" s="134"/>
      <c r="G12" s="134"/>
      <c r="H12" s="134"/>
      <c r="I12" s="134"/>
      <c r="J12" s="134"/>
      <c r="K12" s="134"/>
      <c r="M12" s="52"/>
    </row>
    <row r="13" spans="1:17" ht="18" customHeight="1" x14ac:dyDescent="0.25">
      <c r="A13" s="134"/>
      <c r="B13" s="134"/>
      <c r="C13" s="134"/>
      <c r="D13" s="134"/>
      <c r="E13" s="134"/>
      <c r="F13" s="134"/>
      <c r="G13" s="134"/>
      <c r="H13" s="134"/>
      <c r="I13" s="134"/>
      <c r="J13" s="134"/>
      <c r="K13" s="134"/>
      <c r="M13" s="53"/>
    </row>
    <row r="14" spans="1:17" x14ac:dyDescent="0.25">
      <c r="A14" s="25"/>
      <c r="B14" s="25"/>
      <c r="C14" s="25"/>
      <c r="D14" s="54"/>
      <c r="E14" s="54"/>
      <c r="F14" s="54"/>
      <c r="G14" s="54"/>
      <c r="H14" s="54"/>
      <c r="I14" s="25"/>
      <c r="J14" s="25"/>
      <c r="K14" s="25" t="s">
        <v>395</v>
      </c>
    </row>
    <row r="15" spans="1:17" x14ac:dyDescent="0.25">
      <c r="A15" s="25"/>
      <c r="B15" s="25"/>
      <c r="C15" s="25"/>
      <c r="D15" s="55"/>
      <c r="E15" s="55"/>
      <c r="F15" s="55"/>
      <c r="G15" s="55"/>
      <c r="H15" s="55"/>
      <c r="I15" s="25"/>
      <c r="J15" s="25"/>
      <c r="K15" s="25"/>
    </row>
    <row r="16" spans="1:17" x14ac:dyDescent="0.25">
      <c r="A16" s="145" t="s">
        <v>394</v>
      </c>
      <c r="B16" s="145"/>
      <c r="C16" s="145"/>
      <c r="D16" s="145"/>
      <c r="E16" s="145"/>
      <c r="F16" s="145"/>
      <c r="G16" s="145"/>
      <c r="H16" s="145"/>
      <c r="I16" s="145"/>
      <c r="J16" s="145"/>
      <c r="K16" s="145"/>
      <c r="M16" s="56"/>
      <c r="N16" s="56"/>
      <c r="O16" s="56"/>
      <c r="P16" s="56"/>
      <c r="Q16" s="56"/>
    </row>
    <row r="17" spans="1:17" ht="15" customHeight="1" x14ac:dyDescent="0.25">
      <c r="A17" s="137" t="s">
        <v>130</v>
      </c>
      <c r="B17" s="138"/>
      <c r="C17" s="138"/>
      <c r="D17" s="138"/>
      <c r="E17" s="138"/>
      <c r="F17" s="138"/>
      <c r="G17" s="138"/>
      <c r="H17" s="138"/>
      <c r="I17" s="138"/>
      <c r="J17" s="138"/>
      <c r="K17" s="138"/>
      <c r="M17" s="56"/>
      <c r="N17" s="56"/>
      <c r="O17" s="56"/>
      <c r="P17" s="56"/>
      <c r="Q17" s="56"/>
    </row>
    <row r="18" spans="1:17" x14ac:dyDescent="0.25">
      <c r="A18" s="138"/>
      <c r="B18" s="138"/>
      <c r="C18" s="138"/>
      <c r="D18" s="138"/>
      <c r="E18" s="138"/>
      <c r="F18" s="138"/>
      <c r="G18" s="138"/>
      <c r="H18" s="138"/>
      <c r="I18" s="138"/>
      <c r="J18" s="138"/>
      <c r="K18" s="138"/>
      <c r="M18" s="56"/>
      <c r="N18" s="56"/>
      <c r="O18" s="56"/>
      <c r="P18" s="56"/>
      <c r="Q18" s="56"/>
    </row>
    <row r="19" spans="1:17" x14ac:dyDescent="0.25">
      <c r="A19" s="138"/>
      <c r="B19" s="138"/>
      <c r="C19" s="138"/>
      <c r="D19" s="138"/>
      <c r="E19" s="138"/>
      <c r="F19" s="138"/>
      <c r="G19" s="138"/>
      <c r="H19" s="138"/>
      <c r="I19" s="138"/>
      <c r="J19" s="138"/>
      <c r="K19" s="138"/>
      <c r="M19" s="56"/>
      <c r="N19" s="56"/>
      <c r="O19" s="56"/>
      <c r="P19" s="56"/>
      <c r="Q19" s="56"/>
    </row>
    <row r="20" spans="1:17" x14ac:dyDescent="0.25">
      <c r="A20" s="138"/>
      <c r="B20" s="138"/>
      <c r="C20" s="138"/>
      <c r="D20" s="138"/>
      <c r="E20" s="138"/>
      <c r="F20" s="138"/>
      <c r="G20" s="138"/>
      <c r="H20" s="138"/>
      <c r="I20" s="138"/>
      <c r="J20" s="138"/>
      <c r="K20" s="138"/>
    </row>
    <row r="21" spans="1:17" x14ac:dyDescent="0.25">
      <c r="A21" s="138"/>
      <c r="B21" s="138"/>
      <c r="C21" s="138"/>
      <c r="D21" s="138"/>
      <c r="E21" s="138"/>
      <c r="F21" s="138"/>
      <c r="G21" s="138"/>
      <c r="H21" s="138"/>
      <c r="I21" s="138"/>
      <c r="J21" s="138"/>
      <c r="K21" s="138"/>
    </row>
    <row r="22" spans="1:17" x14ac:dyDescent="0.25">
      <c r="A22" s="138"/>
      <c r="B22" s="138"/>
      <c r="C22" s="138"/>
      <c r="D22" s="138"/>
      <c r="E22" s="138"/>
      <c r="F22" s="138"/>
      <c r="G22" s="138"/>
      <c r="H22" s="138"/>
      <c r="I22" s="138"/>
      <c r="J22" s="138"/>
      <c r="K22" s="138"/>
    </row>
    <row r="23" spans="1:17" x14ac:dyDescent="0.25">
      <c r="A23" s="138"/>
      <c r="B23" s="138"/>
      <c r="C23" s="138"/>
      <c r="D23" s="138"/>
      <c r="E23" s="138"/>
      <c r="F23" s="138"/>
      <c r="G23" s="138"/>
      <c r="H23" s="138"/>
      <c r="I23" s="138"/>
      <c r="J23" s="138"/>
      <c r="K23" s="138"/>
    </row>
    <row r="24" spans="1:17" x14ac:dyDescent="0.25">
      <c r="A24" s="138"/>
      <c r="B24" s="138"/>
      <c r="C24" s="138"/>
      <c r="D24" s="138"/>
      <c r="E24" s="138"/>
      <c r="F24" s="138"/>
      <c r="G24" s="138"/>
      <c r="H24" s="138"/>
      <c r="I24" s="138"/>
      <c r="J24" s="138"/>
      <c r="K24" s="138"/>
    </row>
    <row r="25" spans="1:17" x14ac:dyDescent="0.25">
      <c r="A25" s="138"/>
      <c r="B25" s="138"/>
      <c r="C25" s="138"/>
      <c r="D25" s="138"/>
      <c r="E25" s="138"/>
      <c r="F25" s="138"/>
      <c r="G25" s="138"/>
      <c r="H25" s="138"/>
      <c r="I25" s="138"/>
      <c r="J25" s="138"/>
      <c r="K25" s="138"/>
    </row>
    <row r="26" spans="1:17" x14ac:dyDescent="0.25">
      <c r="A26" s="138"/>
      <c r="B26" s="138"/>
      <c r="C26" s="138"/>
      <c r="D26" s="138"/>
      <c r="E26" s="138"/>
      <c r="F26" s="138"/>
      <c r="G26" s="138"/>
      <c r="H26" s="138"/>
      <c r="I26" s="138"/>
      <c r="J26" s="138"/>
      <c r="K26" s="138"/>
    </row>
    <row r="27" spans="1:17" x14ac:dyDescent="0.25">
      <c r="A27" s="138"/>
      <c r="B27" s="138"/>
      <c r="C27" s="138"/>
      <c r="D27" s="138"/>
      <c r="E27" s="138"/>
      <c r="F27" s="138"/>
      <c r="G27" s="138"/>
      <c r="H27" s="138"/>
      <c r="I27" s="138"/>
      <c r="J27" s="138"/>
      <c r="K27" s="138"/>
    </row>
    <row r="28" spans="1:17" x14ac:dyDescent="0.25">
      <c r="A28" s="138"/>
      <c r="B28" s="138"/>
      <c r="C28" s="138"/>
      <c r="D28" s="138"/>
      <c r="E28" s="138"/>
      <c r="F28" s="138"/>
      <c r="G28" s="138"/>
      <c r="H28" s="138"/>
      <c r="I28" s="138"/>
      <c r="J28" s="138"/>
      <c r="K28" s="138"/>
    </row>
    <row r="29" spans="1:17" x14ac:dyDescent="0.25">
      <c r="A29" s="138"/>
      <c r="B29" s="138"/>
      <c r="C29" s="138"/>
      <c r="D29" s="138"/>
      <c r="E29" s="138"/>
      <c r="F29" s="138"/>
      <c r="G29" s="138"/>
      <c r="H29" s="138"/>
      <c r="I29" s="138"/>
      <c r="J29" s="138"/>
      <c r="K29" s="138"/>
    </row>
    <row r="30" spans="1:17" x14ac:dyDescent="0.25">
      <c r="A30" s="138"/>
      <c r="B30" s="138"/>
      <c r="C30" s="138"/>
      <c r="D30" s="138"/>
      <c r="E30" s="138"/>
      <c r="F30" s="138"/>
      <c r="G30" s="138"/>
      <c r="H30" s="138"/>
      <c r="I30" s="138"/>
      <c r="J30" s="138"/>
      <c r="K30" s="138"/>
    </row>
    <row r="31" spans="1:17" x14ac:dyDescent="0.25">
      <c r="A31" s="138"/>
      <c r="B31" s="138"/>
      <c r="C31" s="138"/>
      <c r="D31" s="138"/>
      <c r="E31" s="138"/>
      <c r="F31" s="138"/>
      <c r="G31" s="138"/>
      <c r="H31" s="138"/>
      <c r="I31" s="138"/>
      <c r="J31" s="138"/>
      <c r="K31" s="138"/>
    </row>
    <row r="32" spans="1:17" ht="47.25" customHeight="1" x14ac:dyDescent="0.25">
      <c r="A32" s="138"/>
      <c r="B32" s="138"/>
      <c r="C32" s="138"/>
      <c r="D32" s="138"/>
      <c r="E32" s="138"/>
      <c r="F32" s="138"/>
      <c r="G32" s="138"/>
      <c r="H32" s="138"/>
      <c r="I32" s="138"/>
      <c r="J32" s="138"/>
      <c r="K32" s="138"/>
    </row>
  </sheetData>
  <mergeCells count="17">
    <mergeCell ref="A17:K32"/>
    <mergeCell ref="A6:E6"/>
    <mergeCell ref="G6:K6"/>
    <mergeCell ref="A16:K16"/>
    <mergeCell ref="F6:F9"/>
    <mergeCell ref="B7:E7"/>
    <mergeCell ref="B8:E8"/>
    <mergeCell ref="G7:H7"/>
    <mergeCell ref="G8:H8"/>
    <mergeCell ref="G9:H9"/>
    <mergeCell ref="I7:K7"/>
    <mergeCell ref="I8:K8"/>
    <mergeCell ref="I9:K9"/>
    <mergeCell ref="B9:E9"/>
    <mergeCell ref="A11:K13"/>
    <mergeCell ref="B1:J4"/>
    <mergeCell ref="A5:K5"/>
  </mergeCells>
  <printOptions horizontalCentered="1"/>
  <pageMargins left="0.43307086614173229" right="0.43307086614173229"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9"/>
  <sheetViews>
    <sheetView topLeftCell="A46" zoomScale="120" zoomScaleNormal="120" workbookViewId="0">
      <selection activeCell="A14" sqref="A14:K36"/>
    </sheetView>
  </sheetViews>
  <sheetFormatPr baseColWidth="10" defaultRowHeight="15" x14ac:dyDescent="0.25"/>
  <cols>
    <col min="1" max="1" width="21.5703125" style="1" customWidth="1"/>
    <col min="2" max="10" width="11" style="1" customWidth="1"/>
    <col min="11" max="11" width="21.85546875" style="1" customWidth="1"/>
    <col min="12" max="16384" width="11.42578125" style="1"/>
  </cols>
  <sheetData>
    <row r="1" spans="1:11" ht="15" customHeight="1" x14ac:dyDescent="0.3">
      <c r="A1" s="43"/>
      <c r="B1" s="184" t="s">
        <v>37</v>
      </c>
      <c r="C1" s="184"/>
      <c r="D1" s="184"/>
      <c r="E1" s="184"/>
      <c r="F1" s="184"/>
      <c r="G1" s="184"/>
      <c r="H1" s="184"/>
      <c r="I1" s="184"/>
      <c r="J1" s="184"/>
      <c r="K1" s="44"/>
    </row>
    <row r="2" spans="1:11" x14ac:dyDescent="0.25">
      <c r="A2" s="45"/>
      <c r="B2" s="185"/>
      <c r="C2" s="185"/>
      <c r="D2" s="185"/>
      <c r="E2" s="185"/>
      <c r="F2" s="185"/>
      <c r="G2" s="185"/>
      <c r="H2" s="185"/>
      <c r="I2" s="185"/>
      <c r="J2" s="185"/>
      <c r="K2" s="46"/>
    </row>
    <row r="3" spans="1:11" x14ac:dyDescent="0.25">
      <c r="A3" s="45"/>
      <c r="B3" s="185"/>
      <c r="C3" s="185"/>
      <c r="D3" s="185"/>
      <c r="E3" s="185"/>
      <c r="F3" s="185"/>
      <c r="G3" s="185"/>
      <c r="H3" s="185"/>
      <c r="I3" s="185"/>
      <c r="J3" s="185"/>
      <c r="K3" s="46"/>
    </row>
    <row r="4" spans="1:11" x14ac:dyDescent="0.25">
      <c r="A4" s="45"/>
      <c r="B4" s="185"/>
      <c r="C4" s="185"/>
      <c r="D4" s="185"/>
      <c r="E4" s="185"/>
      <c r="F4" s="185"/>
      <c r="G4" s="185"/>
      <c r="H4" s="185"/>
      <c r="I4" s="185"/>
      <c r="J4" s="185"/>
      <c r="K4" s="46"/>
    </row>
    <row r="5" spans="1:11" x14ac:dyDescent="0.25">
      <c r="A5" s="181"/>
      <c r="B5" s="182"/>
      <c r="C5" s="182"/>
      <c r="D5" s="182"/>
      <c r="E5" s="182"/>
      <c r="F5" s="182"/>
      <c r="G5" s="182"/>
      <c r="H5" s="182"/>
      <c r="I5" s="182"/>
      <c r="J5" s="182"/>
      <c r="K5" s="183"/>
    </row>
    <row r="6" spans="1:11" x14ac:dyDescent="0.25">
      <c r="A6" s="175" t="s">
        <v>128</v>
      </c>
      <c r="B6" s="176"/>
      <c r="C6" s="176"/>
      <c r="D6" s="176"/>
      <c r="E6" s="176"/>
      <c r="F6" s="176"/>
      <c r="G6" s="176"/>
      <c r="H6" s="176"/>
      <c r="I6" s="176"/>
      <c r="J6" s="176"/>
      <c r="K6" s="177"/>
    </row>
    <row r="7" spans="1:11" x14ac:dyDescent="0.25">
      <c r="A7" s="178" t="s">
        <v>354</v>
      </c>
      <c r="B7" s="179"/>
      <c r="C7" s="179"/>
      <c r="D7" s="179"/>
      <c r="E7" s="179"/>
      <c r="F7" s="179"/>
      <c r="G7" s="179"/>
      <c r="H7" s="179"/>
      <c r="I7" s="179"/>
      <c r="J7" s="179"/>
      <c r="K7" s="180"/>
    </row>
    <row r="8" spans="1:11" x14ac:dyDescent="0.25">
      <c r="A8" s="178"/>
      <c r="B8" s="179"/>
      <c r="C8" s="179"/>
      <c r="D8" s="179"/>
      <c r="E8" s="179"/>
      <c r="F8" s="179"/>
      <c r="G8" s="179"/>
      <c r="H8" s="179"/>
      <c r="I8" s="179"/>
      <c r="J8" s="179"/>
      <c r="K8" s="180"/>
    </row>
    <row r="9" spans="1:11" x14ac:dyDescent="0.25">
      <c r="A9" s="178"/>
      <c r="B9" s="179"/>
      <c r="C9" s="179"/>
      <c r="D9" s="179"/>
      <c r="E9" s="179"/>
      <c r="F9" s="179"/>
      <c r="G9" s="179"/>
      <c r="H9" s="179"/>
      <c r="I9" s="179"/>
      <c r="J9" s="179"/>
      <c r="K9" s="180"/>
    </row>
    <row r="10" spans="1:11" x14ac:dyDescent="0.25">
      <c r="A10" s="178"/>
      <c r="B10" s="179"/>
      <c r="C10" s="179"/>
      <c r="D10" s="179"/>
      <c r="E10" s="179"/>
      <c r="F10" s="179"/>
      <c r="G10" s="179"/>
      <c r="H10" s="179"/>
      <c r="I10" s="179"/>
      <c r="J10" s="179"/>
      <c r="K10" s="180"/>
    </row>
    <row r="11" spans="1:11" x14ac:dyDescent="0.25">
      <c r="A11" s="178"/>
      <c r="B11" s="179"/>
      <c r="C11" s="179"/>
      <c r="D11" s="179"/>
      <c r="E11" s="179"/>
      <c r="F11" s="179"/>
      <c r="G11" s="179"/>
      <c r="H11" s="179"/>
      <c r="I11" s="179"/>
      <c r="J11" s="179"/>
      <c r="K11" s="180"/>
    </row>
    <row r="12" spans="1:11" x14ac:dyDescent="0.25">
      <c r="A12" s="178"/>
      <c r="B12" s="179"/>
      <c r="C12" s="179"/>
      <c r="D12" s="179"/>
      <c r="E12" s="179"/>
      <c r="F12" s="179"/>
      <c r="G12" s="179"/>
      <c r="H12" s="179"/>
      <c r="I12" s="179"/>
      <c r="J12" s="179"/>
      <c r="K12" s="180"/>
    </row>
    <row r="13" spans="1:11" x14ac:dyDescent="0.25">
      <c r="A13" s="163" t="s">
        <v>124</v>
      </c>
      <c r="B13" s="164"/>
      <c r="C13" s="164"/>
      <c r="D13" s="164"/>
      <c r="E13" s="164"/>
      <c r="F13" s="164"/>
      <c r="G13" s="164"/>
      <c r="H13" s="164"/>
      <c r="I13" s="164"/>
      <c r="J13" s="164"/>
      <c r="K13" s="165"/>
    </row>
    <row r="14" spans="1:11" ht="15" customHeight="1" x14ac:dyDescent="0.25">
      <c r="A14" s="166" t="s">
        <v>186</v>
      </c>
      <c r="B14" s="167"/>
      <c r="C14" s="167"/>
      <c r="D14" s="167"/>
      <c r="E14" s="167"/>
      <c r="F14" s="167"/>
      <c r="G14" s="167"/>
      <c r="H14" s="167"/>
      <c r="I14" s="167"/>
      <c r="J14" s="167"/>
      <c r="K14" s="168"/>
    </row>
    <row r="15" spans="1:11" ht="15" customHeight="1" x14ac:dyDescent="0.25">
      <c r="A15" s="166"/>
      <c r="B15" s="167"/>
      <c r="C15" s="167"/>
      <c r="D15" s="167"/>
      <c r="E15" s="167"/>
      <c r="F15" s="167"/>
      <c r="G15" s="167"/>
      <c r="H15" s="167"/>
      <c r="I15" s="167"/>
      <c r="J15" s="167"/>
      <c r="K15" s="168"/>
    </row>
    <row r="16" spans="1:11" ht="15" customHeight="1" x14ac:dyDescent="0.25">
      <c r="A16" s="166"/>
      <c r="B16" s="167"/>
      <c r="C16" s="167"/>
      <c r="D16" s="167"/>
      <c r="E16" s="167"/>
      <c r="F16" s="167"/>
      <c r="G16" s="167"/>
      <c r="H16" s="167"/>
      <c r="I16" s="167"/>
      <c r="J16" s="167"/>
      <c r="K16" s="168"/>
    </row>
    <row r="17" spans="1:11" ht="15" customHeight="1" x14ac:dyDescent="0.25">
      <c r="A17" s="166"/>
      <c r="B17" s="167"/>
      <c r="C17" s="167"/>
      <c r="D17" s="167"/>
      <c r="E17" s="167"/>
      <c r="F17" s="167"/>
      <c r="G17" s="167"/>
      <c r="H17" s="167"/>
      <c r="I17" s="167"/>
      <c r="J17" s="167"/>
      <c r="K17" s="168"/>
    </row>
    <row r="18" spans="1:11" ht="15" customHeight="1" x14ac:dyDescent="0.25">
      <c r="A18" s="166"/>
      <c r="B18" s="167"/>
      <c r="C18" s="167"/>
      <c r="D18" s="167"/>
      <c r="E18" s="167"/>
      <c r="F18" s="167"/>
      <c r="G18" s="167"/>
      <c r="H18" s="167"/>
      <c r="I18" s="167"/>
      <c r="J18" s="167"/>
      <c r="K18" s="168"/>
    </row>
    <row r="19" spans="1:11" ht="15" customHeight="1" x14ac:dyDescent="0.25">
      <c r="A19" s="166"/>
      <c r="B19" s="167"/>
      <c r="C19" s="167"/>
      <c r="D19" s="167"/>
      <c r="E19" s="167"/>
      <c r="F19" s="167"/>
      <c r="G19" s="167"/>
      <c r="H19" s="167"/>
      <c r="I19" s="167"/>
      <c r="J19" s="167"/>
      <c r="K19" s="168"/>
    </row>
    <row r="20" spans="1:11" ht="15" customHeight="1" x14ac:dyDescent="0.25">
      <c r="A20" s="166"/>
      <c r="B20" s="167"/>
      <c r="C20" s="167"/>
      <c r="D20" s="167"/>
      <c r="E20" s="167"/>
      <c r="F20" s="167"/>
      <c r="G20" s="167"/>
      <c r="H20" s="167"/>
      <c r="I20" s="167"/>
      <c r="J20" s="167"/>
      <c r="K20" s="168"/>
    </row>
    <row r="21" spans="1:11" ht="15" customHeight="1" x14ac:dyDescent="0.25">
      <c r="A21" s="166"/>
      <c r="B21" s="167"/>
      <c r="C21" s="167"/>
      <c r="D21" s="167"/>
      <c r="E21" s="167"/>
      <c r="F21" s="167"/>
      <c r="G21" s="167"/>
      <c r="H21" s="167"/>
      <c r="I21" s="167"/>
      <c r="J21" s="167"/>
      <c r="K21" s="168"/>
    </row>
    <row r="22" spans="1:11" ht="15" customHeight="1" x14ac:dyDescent="0.25">
      <c r="A22" s="166"/>
      <c r="B22" s="167"/>
      <c r="C22" s="167"/>
      <c r="D22" s="167"/>
      <c r="E22" s="167"/>
      <c r="F22" s="167"/>
      <c r="G22" s="167"/>
      <c r="H22" s="167"/>
      <c r="I22" s="167"/>
      <c r="J22" s="167"/>
      <c r="K22" s="168"/>
    </row>
    <row r="23" spans="1:11" ht="15" customHeight="1" x14ac:dyDescent="0.25">
      <c r="A23" s="166"/>
      <c r="B23" s="167"/>
      <c r="C23" s="167"/>
      <c r="D23" s="167"/>
      <c r="E23" s="167"/>
      <c r="F23" s="167"/>
      <c r="G23" s="167"/>
      <c r="H23" s="167"/>
      <c r="I23" s="167"/>
      <c r="J23" s="167"/>
      <c r="K23" s="168"/>
    </row>
    <row r="24" spans="1:11" ht="15" customHeight="1" x14ac:dyDescent="0.25">
      <c r="A24" s="166"/>
      <c r="B24" s="167"/>
      <c r="C24" s="167"/>
      <c r="D24" s="167"/>
      <c r="E24" s="167"/>
      <c r="F24" s="167"/>
      <c r="G24" s="167"/>
      <c r="H24" s="167"/>
      <c r="I24" s="167"/>
      <c r="J24" s="167"/>
      <c r="K24" s="168"/>
    </row>
    <row r="25" spans="1:11" ht="15" customHeight="1" x14ac:dyDescent="0.25">
      <c r="A25" s="166"/>
      <c r="B25" s="167"/>
      <c r="C25" s="167"/>
      <c r="D25" s="167"/>
      <c r="E25" s="167"/>
      <c r="F25" s="167"/>
      <c r="G25" s="167"/>
      <c r="H25" s="167"/>
      <c r="I25" s="167"/>
      <c r="J25" s="167"/>
      <c r="K25" s="168"/>
    </row>
    <row r="26" spans="1:11" ht="15" customHeight="1" x14ac:dyDescent="0.25">
      <c r="A26" s="166"/>
      <c r="B26" s="167"/>
      <c r="C26" s="167"/>
      <c r="D26" s="167"/>
      <c r="E26" s="167"/>
      <c r="F26" s="167"/>
      <c r="G26" s="167"/>
      <c r="H26" s="167"/>
      <c r="I26" s="167"/>
      <c r="J26" s="167"/>
      <c r="K26" s="168"/>
    </row>
    <row r="27" spans="1:11" ht="15" customHeight="1" x14ac:dyDescent="0.25">
      <c r="A27" s="166"/>
      <c r="B27" s="167"/>
      <c r="C27" s="167"/>
      <c r="D27" s="167"/>
      <c r="E27" s="167"/>
      <c r="F27" s="167"/>
      <c r="G27" s="167"/>
      <c r="H27" s="167"/>
      <c r="I27" s="167"/>
      <c r="J27" s="167"/>
      <c r="K27" s="168"/>
    </row>
    <row r="28" spans="1:11" ht="15" customHeight="1" x14ac:dyDescent="0.25">
      <c r="A28" s="166"/>
      <c r="B28" s="167"/>
      <c r="C28" s="167"/>
      <c r="D28" s="167"/>
      <c r="E28" s="167"/>
      <c r="F28" s="167"/>
      <c r="G28" s="167"/>
      <c r="H28" s="167"/>
      <c r="I28" s="167"/>
      <c r="J28" s="167"/>
      <c r="K28" s="168"/>
    </row>
    <row r="29" spans="1:11" ht="15" customHeight="1" x14ac:dyDescent="0.25">
      <c r="A29" s="166"/>
      <c r="B29" s="167"/>
      <c r="C29" s="167"/>
      <c r="D29" s="167"/>
      <c r="E29" s="167"/>
      <c r="F29" s="167"/>
      <c r="G29" s="167"/>
      <c r="H29" s="167"/>
      <c r="I29" s="167"/>
      <c r="J29" s="167"/>
      <c r="K29" s="168"/>
    </row>
    <row r="30" spans="1:11" ht="15" customHeight="1" x14ac:dyDescent="0.25">
      <c r="A30" s="166"/>
      <c r="B30" s="167"/>
      <c r="C30" s="167"/>
      <c r="D30" s="167"/>
      <c r="E30" s="167"/>
      <c r="F30" s="167"/>
      <c r="G30" s="167"/>
      <c r="H30" s="167"/>
      <c r="I30" s="167"/>
      <c r="J30" s="167"/>
      <c r="K30" s="168"/>
    </row>
    <row r="31" spans="1:11" ht="15" customHeight="1" x14ac:dyDescent="0.25">
      <c r="A31" s="166"/>
      <c r="B31" s="167"/>
      <c r="C31" s="167"/>
      <c r="D31" s="167"/>
      <c r="E31" s="167"/>
      <c r="F31" s="167"/>
      <c r="G31" s="167"/>
      <c r="H31" s="167"/>
      <c r="I31" s="167"/>
      <c r="J31" s="167"/>
      <c r="K31" s="168"/>
    </row>
    <row r="32" spans="1:11" ht="15" customHeight="1" x14ac:dyDescent="0.25">
      <c r="A32" s="166"/>
      <c r="B32" s="167"/>
      <c r="C32" s="167"/>
      <c r="D32" s="167"/>
      <c r="E32" s="167"/>
      <c r="F32" s="167"/>
      <c r="G32" s="167"/>
      <c r="H32" s="167"/>
      <c r="I32" s="167"/>
      <c r="J32" s="167"/>
      <c r="K32" s="168"/>
    </row>
    <row r="33" spans="1:11" ht="15" customHeight="1" x14ac:dyDescent="0.25">
      <c r="A33" s="166"/>
      <c r="B33" s="167"/>
      <c r="C33" s="167"/>
      <c r="D33" s="167"/>
      <c r="E33" s="167"/>
      <c r="F33" s="167"/>
      <c r="G33" s="167"/>
      <c r="H33" s="167"/>
      <c r="I33" s="167"/>
      <c r="J33" s="167"/>
      <c r="K33" s="168"/>
    </row>
    <row r="34" spans="1:11" ht="15" customHeight="1" x14ac:dyDescent="0.25">
      <c r="A34" s="166"/>
      <c r="B34" s="167"/>
      <c r="C34" s="167"/>
      <c r="D34" s="167"/>
      <c r="E34" s="167"/>
      <c r="F34" s="167"/>
      <c r="G34" s="167"/>
      <c r="H34" s="167"/>
      <c r="I34" s="167"/>
      <c r="J34" s="167"/>
      <c r="K34" s="168"/>
    </row>
    <row r="35" spans="1:11" ht="15" customHeight="1" x14ac:dyDescent="0.25">
      <c r="A35" s="166"/>
      <c r="B35" s="167"/>
      <c r="C35" s="167"/>
      <c r="D35" s="167"/>
      <c r="E35" s="167"/>
      <c r="F35" s="167"/>
      <c r="G35" s="167"/>
      <c r="H35" s="167"/>
      <c r="I35" s="167"/>
      <c r="J35" s="167"/>
      <c r="K35" s="168"/>
    </row>
    <row r="36" spans="1:11" ht="15" customHeight="1" x14ac:dyDescent="0.25">
      <c r="A36" s="166"/>
      <c r="B36" s="167"/>
      <c r="C36" s="167"/>
      <c r="D36" s="167"/>
      <c r="E36" s="167"/>
      <c r="F36" s="167"/>
      <c r="G36" s="167"/>
      <c r="H36" s="167"/>
      <c r="I36" s="167"/>
      <c r="J36" s="167"/>
      <c r="K36" s="168"/>
    </row>
    <row r="37" spans="1:11" ht="18.75" customHeight="1" x14ac:dyDescent="0.25">
      <c r="A37" s="163" t="s">
        <v>126</v>
      </c>
      <c r="B37" s="164"/>
      <c r="C37" s="164"/>
      <c r="D37" s="164"/>
      <c r="E37" s="164"/>
      <c r="F37" s="164"/>
      <c r="G37" s="164"/>
      <c r="H37" s="164"/>
      <c r="I37" s="164"/>
      <c r="J37" s="164"/>
      <c r="K37" s="165"/>
    </row>
    <row r="38" spans="1:11" ht="28.5" customHeight="1" x14ac:dyDescent="0.25">
      <c r="A38" s="172" t="s">
        <v>125</v>
      </c>
      <c r="B38" s="173"/>
      <c r="C38" s="173"/>
      <c r="D38" s="173"/>
      <c r="E38" s="173"/>
      <c r="F38" s="173"/>
      <c r="G38" s="173"/>
      <c r="H38" s="173"/>
      <c r="I38" s="173"/>
      <c r="J38" s="173"/>
      <c r="K38" s="174"/>
    </row>
    <row r="39" spans="1:11" ht="27.75" customHeight="1" x14ac:dyDescent="0.25">
      <c r="A39" s="163" t="s">
        <v>127</v>
      </c>
      <c r="B39" s="164"/>
      <c r="C39" s="164"/>
      <c r="D39" s="164"/>
      <c r="E39" s="164"/>
      <c r="F39" s="164"/>
      <c r="G39" s="164"/>
      <c r="H39" s="164"/>
      <c r="I39" s="164"/>
      <c r="J39" s="164"/>
      <c r="K39" s="165"/>
    </row>
    <row r="40" spans="1:11" x14ac:dyDescent="0.25">
      <c r="A40" s="166" t="s">
        <v>129</v>
      </c>
      <c r="B40" s="167"/>
      <c r="C40" s="167"/>
      <c r="D40" s="167"/>
      <c r="E40" s="167"/>
      <c r="F40" s="167"/>
      <c r="G40" s="167"/>
      <c r="H40" s="167"/>
      <c r="I40" s="167"/>
      <c r="J40" s="167"/>
      <c r="K40" s="168"/>
    </row>
    <row r="41" spans="1:11" x14ac:dyDescent="0.25">
      <c r="A41" s="166"/>
      <c r="B41" s="167"/>
      <c r="C41" s="167"/>
      <c r="D41" s="167"/>
      <c r="E41" s="167"/>
      <c r="F41" s="167"/>
      <c r="G41" s="167"/>
      <c r="H41" s="167"/>
      <c r="I41" s="167"/>
      <c r="J41" s="167"/>
      <c r="K41" s="168"/>
    </row>
    <row r="42" spans="1:11" x14ac:dyDescent="0.25">
      <c r="A42" s="166"/>
      <c r="B42" s="167"/>
      <c r="C42" s="167"/>
      <c r="D42" s="167"/>
      <c r="E42" s="167"/>
      <c r="F42" s="167"/>
      <c r="G42" s="167"/>
      <c r="H42" s="167"/>
      <c r="I42" s="167"/>
      <c r="J42" s="167"/>
      <c r="K42" s="168"/>
    </row>
    <row r="43" spans="1:11" x14ac:dyDescent="0.25">
      <c r="A43" s="166"/>
      <c r="B43" s="167"/>
      <c r="C43" s="167"/>
      <c r="D43" s="167"/>
      <c r="E43" s="167"/>
      <c r="F43" s="167"/>
      <c r="G43" s="167"/>
      <c r="H43" s="167"/>
      <c r="I43" s="167"/>
      <c r="J43" s="167"/>
      <c r="K43" s="168"/>
    </row>
    <row r="44" spans="1:11" x14ac:dyDescent="0.25">
      <c r="A44" s="166"/>
      <c r="B44" s="167"/>
      <c r="C44" s="167"/>
      <c r="D44" s="167"/>
      <c r="E44" s="167"/>
      <c r="F44" s="167"/>
      <c r="G44" s="167"/>
      <c r="H44" s="167"/>
      <c r="I44" s="167"/>
      <c r="J44" s="167"/>
      <c r="K44" s="168"/>
    </row>
    <row r="45" spans="1:11" ht="15.75" thickBot="1" x14ac:dyDescent="0.3">
      <c r="A45" s="169"/>
      <c r="B45" s="170"/>
      <c r="C45" s="170"/>
      <c r="D45" s="170"/>
      <c r="E45" s="170"/>
      <c r="F45" s="170"/>
      <c r="G45" s="170"/>
      <c r="H45" s="170"/>
      <c r="I45" s="170"/>
      <c r="J45" s="170"/>
      <c r="K45" s="171"/>
    </row>
    <row r="49" spans="2:2" x14ac:dyDescent="0.25">
      <c r="B49" s="5"/>
    </row>
  </sheetData>
  <mergeCells count="10">
    <mergeCell ref="A6:K6"/>
    <mergeCell ref="A7:K12"/>
    <mergeCell ref="A5:K5"/>
    <mergeCell ref="A13:K13"/>
    <mergeCell ref="B1:J4"/>
    <mergeCell ref="A39:K39"/>
    <mergeCell ref="A40:K45"/>
    <mergeCell ref="A38:K38"/>
    <mergeCell ref="A37:K37"/>
    <mergeCell ref="A14:K36"/>
  </mergeCells>
  <printOptions horizontalCentered="1"/>
  <pageMargins left="0.51181102362204722" right="0.51181102362204722" top="0.55118110236220474" bottom="0.55118110236220474" header="0.31496062992125984" footer="0.31496062992125984"/>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7"/>
  <sheetViews>
    <sheetView tabSelected="1" topLeftCell="A140" zoomScale="90" zoomScaleNormal="90" workbookViewId="0">
      <selection activeCell="C147" sqref="C147"/>
    </sheetView>
  </sheetViews>
  <sheetFormatPr baseColWidth="10" defaultRowHeight="15" x14ac:dyDescent="0.25"/>
  <cols>
    <col min="1" max="1" width="3.7109375" style="24" customWidth="1"/>
    <col min="2" max="2" width="53.42578125" style="24" customWidth="1"/>
    <col min="3" max="3" width="31.140625" style="24" customWidth="1"/>
    <col min="4" max="4" width="29.85546875" style="24" customWidth="1"/>
    <col min="5" max="16384" width="11.42578125" style="24"/>
  </cols>
  <sheetData>
    <row r="1" spans="1:12" ht="15" customHeight="1" x14ac:dyDescent="0.25">
      <c r="A1" s="187" t="s">
        <v>131</v>
      </c>
      <c r="B1" s="187"/>
      <c r="C1" s="187"/>
      <c r="D1" s="187"/>
      <c r="E1" s="187"/>
      <c r="F1" s="187"/>
      <c r="G1" s="187"/>
      <c r="H1" s="187"/>
      <c r="I1" s="187"/>
      <c r="J1" s="187"/>
      <c r="K1" s="187"/>
      <c r="L1" s="25"/>
    </row>
    <row r="2" spans="1:12" x14ac:dyDescent="0.25">
      <c r="A2" s="187"/>
      <c r="B2" s="187"/>
      <c r="C2" s="187"/>
      <c r="D2" s="187"/>
      <c r="E2" s="187"/>
      <c r="F2" s="187"/>
      <c r="G2" s="187"/>
      <c r="H2" s="187"/>
      <c r="I2" s="187"/>
      <c r="J2" s="187"/>
      <c r="K2" s="187"/>
      <c r="L2" s="25"/>
    </row>
    <row r="3" spans="1:12" x14ac:dyDescent="0.25">
      <c r="A3" s="187"/>
      <c r="B3" s="187"/>
      <c r="C3" s="187"/>
      <c r="D3" s="187"/>
      <c r="E3" s="187"/>
      <c r="F3" s="187"/>
      <c r="G3" s="187"/>
      <c r="H3" s="187"/>
      <c r="I3" s="187"/>
      <c r="J3" s="187"/>
      <c r="K3" s="187"/>
      <c r="L3" s="25"/>
    </row>
    <row r="4" spans="1:12" x14ac:dyDescent="0.25">
      <c r="A4" s="84"/>
      <c r="B4" s="25"/>
      <c r="C4" s="25"/>
      <c r="D4" s="25"/>
      <c r="E4" s="25"/>
      <c r="F4" s="25"/>
      <c r="G4" s="25"/>
      <c r="H4" s="25"/>
      <c r="I4" s="25"/>
      <c r="J4" s="25"/>
      <c r="K4" s="25"/>
      <c r="L4" s="25"/>
    </row>
    <row r="5" spans="1:12" ht="15.75" thickBot="1" x14ac:dyDescent="0.3">
      <c r="A5" s="84"/>
      <c r="B5" s="25"/>
      <c r="C5" s="25"/>
      <c r="D5" s="25"/>
      <c r="E5" s="25"/>
      <c r="F5" s="25"/>
      <c r="G5" s="25"/>
      <c r="H5" s="25"/>
      <c r="I5" s="25"/>
      <c r="J5" s="25"/>
      <c r="K5" s="25"/>
      <c r="L5" s="25"/>
    </row>
    <row r="6" spans="1:12" ht="15.75" thickBot="1" x14ac:dyDescent="0.3">
      <c r="A6" s="84"/>
      <c r="B6" s="64" t="s">
        <v>2</v>
      </c>
      <c r="C6" s="94"/>
      <c r="D6" s="25"/>
      <c r="E6" s="25"/>
      <c r="F6" s="25"/>
      <c r="G6" s="25"/>
      <c r="H6" s="25"/>
      <c r="I6" s="25"/>
      <c r="J6" s="25"/>
      <c r="K6" s="25"/>
      <c r="L6" s="25"/>
    </row>
    <row r="7" spans="1:12" x14ac:dyDescent="0.25">
      <c r="A7" s="84"/>
      <c r="B7" s="26" t="s">
        <v>3</v>
      </c>
      <c r="C7" s="104">
        <f>Présentation!B7</f>
        <v>0</v>
      </c>
      <c r="D7" s="25"/>
      <c r="E7" s="25"/>
      <c r="F7" s="25"/>
      <c r="G7" s="25"/>
      <c r="H7" s="25"/>
      <c r="I7" s="25"/>
      <c r="J7" s="25"/>
      <c r="K7" s="25"/>
      <c r="L7" s="25"/>
    </row>
    <row r="8" spans="1:12" x14ac:dyDescent="0.25">
      <c r="A8" s="84"/>
      <c r="B8" s="27" t="s">
        <v>4</v>
      </c>
      <c r="C8" s="105">
        <f>Présentation!B8</f>
        <v>0</v>
      </c>
      <c r="D8" s="25"/>
      <c r="E8" s="25"/>
      <c r="F8" s="25"/>
      <c r="G8" s="25"/>
      <c r="H8" s="25"/>
      <c r="I8" s="25"/>
      <c r="J8" s="25"/>
      <c r="K8" s="25"/>
      <c r="L8" s="25"/>
    </row>
    <row r="9" spans="1:12" ht="15.75" thickBot="1" x14ac:dyDescent="0.3">
      <c r="A9" s="84"/>
      <c r="B9" s="28" t="s">
        <v>10</v>
      </c>
      <c r="C9" s="106">
        <f>Présentation!B9</f>
        <v>0</v>
      </c>
      <c r="D9" s="25"/>
      <c r="E9" s="25"/>
      <c r="F9" s="25"/>
      <c r="G9" s="25"/>
      <c r="H9" s="25"/>
      <c r="I9" s="25"/>
      <c r="J9" s="25"/>
      <c r="K9" s="25"/>
      <c r="L9" s="25"/>
    </row>
    <row r="10" spans="1:12" x14ac:dyDescent="0.25">
      <c r="A10" s="84"/>
      <c r="B10" s="25"/>
      <c r="C10" s="25"/>
      <c r="D10" s="25"/>
      <c r="E10" s="25"/>
      <c r="F10" s="25"/>
      <c r="G10" s="25"/>
      <c r="H10" s="25"/>
      <c r="I10" s="25"/>
      <c r="J10" s="25"/>
      <c r="K10" s="25"/>
      <c r="L10" s="25"/>
    </row>
    <row r="11" spans="1:12" x14ac:dyDescent="0.25">
      <c r="A11" s="84"/>
      <c r="B11" s="192" t="s">
        <v>38</v>
      </c>
      <c r="C11" s="192"/>
      <c r="D11" s="192"/>
      <c r="E11" s="192"/>
      <c r="F11" s="192"/>
      <c r="G11" s="192"/>
      <c r="H11" s="192"/>
      <c r="I11" s="192"/>
      <c r="J11" s="192"/>
      <c r="K11" s="192"/>
      <c r="L11" s="25"/>
    </row>
    <row r="12" spans="1:12" x14ac:dyDescent="0.25">
      <c r="A12" s="84"/>
      <c r="B12" s="192"/>
      <c r="C12" s="192"/>
      <c r="D12" s="192"/>
      <c r="E12" s="192"/>
      <c r="F12" s="192"/>
      <c r="G12" s="192"/>
      <c r="H12" s="192"/>
      <c r="I12" s="192"/>
      <c r="J12" s="192"/>
      <c r="K12" s="192"/>
      <c r="L12" s="25"/>
    </row>
    <row r="13" spans="1:12" x14ac:dyDescent="0.25">
      <c r="A13" s="84"/>
      <c r="B13" s="192"/>
      <c r="C13" s="192"/>
      <c r="D13" s="192"/>
      <c r="E13" s="192"/>
      <c r="F13" s="192"/>
      <c r="G13" s="192"/>
      <c r="H13" s="192"/>
      <c r="I13" s="192"/>
      <c r="J13" s="192"/>
      <c r="K13" s="192"/>
      <c r="L13" s="25"/>
    </row>
    <row r="14" spans="1:12" x14ac:dyDescent="0.25">
      <c r="A14" s="84"/>
      <c r="B14" s="192"/>
      <c r="C14" s="192"/>
      <c r="D14" s="192"/>
      <c r="E14" s="192"/>
      <c r="F14" s="192"/>
      <c r="G14" s="192"/>
      <c r="H14" s="192"/>
      <c r="I14" s="192"/>
      <c r="J14" s="192"/>
      <c r="K14" s="192"/>
      <c r="L14" s="25"/>
    </row>
    <row r="15" spans="1:12" x14ac:dyDescent="0.25">
      <c r="A15" s="84"/>
      <c r="B15" s="192"/>
      <c r="C15" s="192"/>
      <c r="D15" s="192"/>
      <c r="E15" s="192"/>
      <c r="F15" s="192"/>
      <c r="G15" s="192"/>
      <c r="H15" s="192"/>
      <c r="I15" s="192"/>
      <c r="J15" s="192"/>
      <c r="K15" s="192"/>
      <c r="L15" s="25"/>
    </row>
    <row r="16" spans="1:12" x14ac:dyDescent="0.25">
      <c r="A16" s="84"/>
      <c r="B16" s="192"/>
      <c r="C16" s="192"/>
      <c r="D16" s="192"/>
      <c r="E16" s="192"/>
      <c r="F16" s="192"/>
      <c r="G16" s="192"/>
      <c r="H16" s="192"/>
      <c r="I16" s="192"/>
      <c r="J16" s="192"/>
      <c r="K16" s="192"/>
      <c r="L16" s="25"/>
    </row>
    <row r="17" spans="1:12" x14ac:dyDescent="0.25">
      <c r="A17" s="84"/>
      <c r="B17" s="193" t="s">
        <v>132</v>
      </c>
      <c r="C17" s="193"/>
      <c r="D17" s="193"/>
      <c r="E17" s="193"/>
      <c r="F17" s="193"/>
      <c r="G17" s="193"/>
      <c r="H17" s="193"/>
      <c r="I17" s="193"/>
      <c r="J17" s="193"/>
      <c r="K17" s="193"/>
      <c r="L17" s="25"/>
    </row>
    <row r="18" spans="1:12" ht="15.75" thickBot="1" x14ac:dyDescent="0.3">
      <c r="A18" s="84"/>
      <c r="B18" s="66"/>
      <c r="C18" s="66"/>
      <c r="D18" s="66"/>
      <c r="E18" s="66"/>
      <c r="F18" s="66"/>
      <c r="G18" s="66"/>
      <c r="H18" s="66"/>
      <c r="I18" s="66"/>
      <c r="J18" s="66"/>
      <c r="K18" s="66"/>
      <c r="L18" s="25"/>
    </row>
    <row r="19" spans="1:12" x14ac:dyDescent="0.25">
      <c r="A19" s="84"/>
      <c r="B19" s="114" t="s">
        <v>396</v>
      </c>
      <c r="C19" s="79"/>
      <c r="D19" s="66"/>
      <c r="E19" s="66"/>
      <c r="F19" s="66"/>
      <c r="G19" s="66"/>
      <c r="H19" s="66"/>
      <c r="I19" s="66"/>
      <c r="J19" s="66"/>
      <c r="K19" s="66"/>
      <c r="L19" s="25"/>
    </row>
    <row r="20" spans="1:12" s="118" customFormat="1" x14ac:dyDescent="0.25">
      <c r="A20" s="115"/>
      <c r="B20" s="119" t="s">
        <v>347</v>
      </c>
      <c r="C20" s="116"/>
      <c r="D20" s="107"/>
      <c r="E20" s="107"/>
      <c r="F20" s="107"/>
      <c r="G20" s="107"/>
      <c r="H20" s="107"/>
      <c r="I20" s="117"/>
      <c r="J20" s="117"/>
      <c r="K20" s="117"/>
      <c r="L20" s="117"/>
    </row>
    <row r="21" spans="1:12" x14ac:dyDescent="0.25">
      <c r="A21" s="84"/>
      <c r="B21" s="29"/>
      <c r="C21" s="29"/>
      <c r="D21" s="66"/>
      <c r="E21" s="29"/>
      <c r="F21" s="29"/>
      <c r="G21" s="29"/>
      <c r="H21" s="25"/>
      <c r="I21" s="25"/>
      <c r="J21" s="25"/>
      <c r="K21" s="25"/>
      <c r="L21" s="25"/>
    </row>
    <row r="22" spans="1:12" ht="15.75" thickBot="1" x14ac:dyDescent="0.3">
      <c r="A22" s="84"/>
      <c r="B22" s="66"/>
      <c r="C22" s="66"/>
      <c r="D22" s="29"/>
      <c r="E22" s="29"/>
      <c r="F22" s="29"/>
      <c r="G22" s="29"/>
      <c r="H22" s="66"/>
      <c r="I22" s="66"/>
      <c r="J22" s="66"/>
      <c r="K22" s="66"/>
      <c r="L22" s="25"/>
    </row>
    <row r="23" spans="1:12" s="61" customFormat="1" ht="44.25" customHeight="1" x14ac:dyDescent="0.25">
      <c r="A23" s="85"/>
      <c r="B23" s="60"/>
      <c r="C23" s="60"/>
      <c r="D23" s="60"/>
      <c r="E23" s="188" t="s">
        <v>39</v>
      </c>
      <c r="F23" s="189"/>
      <c r="G23" s="190" t="s">
        <v>40</v>
      </c>
      <c r="H23" s="190"/>
      <c r="I23" s="188" t="s">
        <v>41</v>
      </c>
      <c r="J23" s="191"/>
      <c r="K23" s="72"/>
      <c r="L23" s="186" t="s">
        <v>401</v>
      </c>
    </row>
    <row r="24" spans="1:12" x14ac:dyDescent="0.25">
      <c r="A24" s="84"/>
      <c r="B24" s="30" t="s">
        <v>147</v>
      </c>
      <c r="C24" s="30" t="s">
        <v>146</v>
      </c>
      <c r="D24" s="30" t="s">
        <v>399</v>
      </c>
      <c r="E24" s="31" t="s">
        <v>133</v>
      </c>
      <c r="F24" s="31" t="s">
        <v>43</v>
      </c>
      <c r="G24" s="31" t="s">
        <v>134</v>
      </c>
      <c r="H24" s="31" t="s">
        <v>43</v>
      </c>
      <c r="I24" s="31" t="s">
        <v>135</v>
      </c>
      <c r="J24" s="68" t="s">
        <v>43</v>
      </c>
      <c r="K24" s="73" t="s">
        <v>42</v>
      </c>
      <c r="L24" s="186"/>
    </row>
    <row r="25" spans="1:12" x14ac:dyDescent="0.25">
      <c r="A25" s="84"/>
      <c r="B25" s="88" t="s">
        <v>44</v>
      </c>
      <c r="C25" s="88" t="s">
        <v>205</v>
      </c>
      <c r="D25" s="88" t="s">
        <v>45</v>
      </c>
      <c r="E25" s="4"/>
      <c r="F25" s="32" t="e">
        <f>E25/K25</f>
        <v>#DIV/0!</v>
      </c>
      <c r="G25" s="4"/>
      <c r="H25" s="32" t="e">
        <f>G25/K25</f>
        <v>#DIV/0!</v>
      </c>
      <c r="I25" s="4"/>
      <c r="J25" s="69" t="e">
        <f>I25/K25</f>
        <v>#DIV/0!</v>
      </c>
      <c r="K25" s="74">
        <f>E25+G25+I25</f>
        <v>0</v>
      </c>
      <c r="L25" s="25"/>
    </row>
    <row r="26" spans="1:12" x14ac:dyDescent="0.25">
      <c r="A26" s="84"/>
      <c r="B26" s="88" t="s">
        <v>46</v>
      </c>
      <c r="C26" s="88" t="s">
        <v>204</v>
      </c>
      <c r="D26" s="88" t="s">
        <v>45</v>
      </c>
      <c r="E26" s="4"/>
      <c r="F26" s="32" t="e">
        <f t="shared" ref="F26:F29" si="0">E26/K26</f>
        <v>#DIV/0!</v>
      </c>
      <c r="G26" s="4"/>
      <c r="H26" s="32" t="e">
        <f t="shared" ref="H26:H29" si="1">G26/K26</f>
        <v>#DIV/0!</v>
      </c>
      <c r="I26" s="4"/>
      <c r="J26" s="69" t="e">
        <f t="shared" ref="J26:J29" si="2">I26/K26</f>
        <v>#DIV/0!</v>
      </c>
      <c r="K26" s="74">
        <f t="shared" ref="K26:K29" si="3">E26+G26+I26</f>
        <v>0</v>
      </c>
      <c r="L26" s="25"/>
    </row>
    <row r="27" spans="1:12" x14ac:dyDescent="0.25">
      <c r="A27" s="84"/>
      <c r="B27" s="87" t="s">
        <v>148</v>
      </c>
      <c r="C27" s="88" t="s">
        <v>387</v>
      </c>
      <c r="D27" s="88" t="s">
        <v>45</v>
      </c>
      <c r="E27" s="57"/>
      <c r="F27" s="32" t="e">
        <f t="shared" si="0"/>
        <v>#DIV/0!</v>
      </c>
      <c r="G27" s="57"/>
      <c r="H27" s="32" t="e">
        <f t="shared" si="1"/>
        <v>#DIV/0!</v>
      </c>
      <c r="I27" s="4"/>
      <c r="J27" s="69" t="e">
        <f t="shared" si="2"/>
        <v>#DIV/0!</v>
      </c>
      <c r="K27" s="74">
        <f t="shared" si="3"/>
        <v>0</v>
      </c>
      <c r="L27" s="25"/>
    </row>
    <row r="28" spans="1:12" x14ac:dyDescent="0.25">
      <c r="A28" s="84"/>
      <c r="B28" s="92" t="s">
        <v>47</v>
      </c>
      <c r="C28" s="92" t="s">
        <v>206</v>
      </c>
      <c r="D28" s="92" t="s">
        <v>45</v>
      </c>
      <c r="E28" s="4"/>
      <c r="F28" s="32" t="e">
        <f t="shared" si="0"/>
        <v>#DIV/0!</v>
      </c>
      <c r="G28" s="4"/>
      <c r="H28" s="32" t="e">
        <f t="shared" si="1"/>
        <v>#DIV/0!</v>
      </c>
      <c r="I28" s="4"/>
      <c r="J28" s="69" t="e">
        <f t="shared" si="2"/>
        <v>#DIV/0!</v>
      </c>
      <c r="K28" s="74">
        <f t="shared" si="3"/>
        <v>0</v>
      </c>
      <c r="L28" s="25"/>
    </row>
    <row r="29" spans="1:12" x14ac:dyDescent="0.25">
      <c r="A29" s="84"/>
      <c r="B29" s="123" t="s">
        <v>145</v>
      </c>
      <c r="C29" s="92" t="s">
        <v>388</v>
      </c>
      <c r="D29" s="92" t="s">
        <v>45</v>
      </c>
      <c r="E29" s="4"/>
      <c r="F29" s="32" t="e">
        <f t="shared" si="0"/>
        <v>#DIV/0!</v>
      </c>
      <c r="G29" s="4"/>
      <c r="H29" s="32" t="e">
        <f t="shared" si="1"/>
        <v>#DIV/0!</v>
      </c>
      <c r="I29" s="4"/>
      <c r="J29" s="69" t="e">
        <f t="shared" si="2"/>
        <v>#DIV/0!</v>
      </c>
      <c r="K29" s="74">
        <f t="shared" si="3"/>
        <v>0</v>
      </c>
      <c r="L29" s="25"/>
    </row>
    <row r="30" spans="1:12" x14ac:dyDescent="0.25">
      <c r="A30" s="84"/>
      <c r="B30" s="33"/>
      <c r="C30" s="33"/>
      <c r="D30" s="34" t="s">
        <v>136</v>
      </c>
      <c r="E30" s="35">
        <f>SUM(E25:E29)</f>
        <v>0</v>
      </c>
      <c r="F30" s="36" t="e">
        <f>E30/K30</f>
        <v>#DIV/0!</v>
      </c>
      <c r="G30" s="35">
        <f>SUM(G25:G29)</f>
        <v>0</v>
      </c>
      <c r="H30" s="36" t="e">
        <f>G30/K30</f>
        <v>#DIV/0!</v>
      </c>
      <c r="I30" s="35">
        <f>SUM(I25:I29)</f>
        <v>0</v>
      </c>
      <c r="J30" s="70" t="e">
        <f>I30/K30</f>
        <v>#DIV/0!</v>
      </c>
      <c r="K30" s="75">
        <f>SUM(K25:K29)</f>
        <v>0</v>
      </c>
      <c r="L30" s="25"/>
    </row>
    <row r="31" spans="1:12" x14ac:dyDescent="0.25">
      <c r="A31" s="84"/>
      <c r="B31" s="91" t="s">
        <v>48</v>
      </c>
      <c r="C31" s="91" t="s">
        <v>207</v>
      </c>
      <c r="D31" s="91" t="s">
        <v>49</v>
      </c>
      <c r="E31" s="4"/>
      <c r="F31" s="38" t="e">
        <f>E31/K31</f>
        <v>#DIV/0!</v>
      </c>
      <c r="G31" s="4"/>
      <c r="H31" s="38" t="e">
        <f>G31/K31</f>
        <v>#DIV/0!</v>
      </c>
      <c r="I31" s="4"/>
      <c r="J31" s="71" t="e">
        <f>I31/K31</f>
        <v>#DIV/0!</v>
      </c>
      <c r="K31" s="76">
        <f t="shared" ref="K31:K62" si="4">I31+G31+E31</f>
        <v>0</v>
      </c>
      <c r="L31" s="25"/>
    </row>
    <row r="32" spans="1:12" x14ac:dyDescent="0.25">
      <c r="A32" s="84"/>
      <c r="B32" s="91" t="s">
        <v>50</v>
      </c>
      <c r="C32" s="91" t="s">
        <v>208</v>
      </c>
      <c r="D32" s="91" t="s">
        <v>49</v>
      </c>
      <c r="E32" s="4"/>
      <c r="F32" s="38" t="e">
        <f t="shared" ref="F32:F62" si="5">E32/K32</f>
        <v>#DIV/0!</v>
      </c>
      <c r="G32" s="4"/>
      <c r="H32" s="38" t="e">
        <f t="shared" ref="H32:H62" si="6">G32/K32</f>
        <v>#DIV/0!</v>
      </c>
      <c r="I32" s="4"/>
      <c r="J32" s="71" t="e">
        <f t="shared" ref="J32:J62" si="7">I32/K32</f>
        <v>#DIV/0!</v>
      </c>
      <c r="K32" s="76">
        <f t="shared" si="4"/>
        <v>0</v>
      </c>
      <c r="L32" s="25"/>
    </row>
    <row r="33" spans="1:13" x14ac:dyDescent="0.25">
      <c r="A33" s="84"/>
      <c r="B33" s="91" t="s">
        <v>189</v>
      </c>
      <c r="C33" s="91" t="s">
        <v>209</v>
      </c>
      <c r="D33" s="91" t="s">
        <v>49</v>
      </c>
      <c r="E33" s="4"/>
      <c r="F33" s="38" t="e">
        <f t="shared" si="5"/>
        <v>#DIV/0!</v>
      </c>
      <c r="G33" s="4"/>
      <c r="H33" s="38" t="e">
        <f t="shared" si="6"/>
        <v>#DIV/0!</v>
      </c>
      <c r="I33" s="4"/>
      <c r="J33" s="71" t="e">
        <f t="shared" si="7"/>
        <v>#DIV/0!</v>
      </c>
      <c r="K33" s="76">
        <f t="shared" si="4"/>
        <v>0</v>
      </c>
      <c r="L33" s="25"/>
    </row>
    <row r="34" spans="1:13" x14ac:dyDescent="0.25">
      <c r="A34" s="84"/>
      <c r="B34" s="91" t="s">
        <v>190</v>
      </c>
      <c r="C34" s="91" t="s">
        <v>210</v>
      </c>
      <c r="D34" s="91" t="s">
        <v>49</v>
      </c>
      <c r="E34" s="4"/>
      <c r="F34" s="38" t="e">
        <f t="shared" si="5"/>
        <v>#DIV/0!</v>
      </c>
      <c r="G34" s="4"/>
      <c r="H34" s="38" t="e">
        <f t="shared" si="6"/>
        <v>#DIV/0!</v>
      </c>
      <c r="I34" s="4"/>
      <c r="J34" s="71" t="e">
        <f t="shared" si="7"/>
        <v>#DIV/0!</v>
      </c>
      <c r="K34" s="76">
        <f t="shared" si="4"/>
        <v>0</v>
      </c>
      <c r="L34" s="25"/>
    </row>
    <row r="35" spans="1:13" x14ac:dyDescent="0.25">
      <c r="A35" s="84"/>
      <c r="B35" s="91" t="s">
        <v>51</v>
      </c>
      <c r="C35" s="91" t="s">
        <v>211</v>
      </c>
      <c r="D35" s="91" t="s">
        <v>49</v>
      </c>
      <c r="E35" s="4"/>
      <c r="F35" s="38" t="e">
        <f t="shared" si="5"/>
        <v>#DIV/0!</v>
      </c>
      <c r="G35" s="4"/>
      <c r="H35" s="38" t="e">
        <f t="shared" si="6"/>
        <v>#DIV/0!</v>
      </c>
      <c r="I35" s="4"/>
      <c r="J35" s="71" t="e">
        <f t="shared" si="7"/>
        <v>#DIV/0!</v>
      </c>
      <c r="K35" s="76">
        <f t="shared" si="4"/>
        <v>0</v>
      </c>
      <c r="L35" s="25"/>
    </row>
    <row r="36" spans="1:13" x14ac:dyDescent="0.25">
      <c r="A36" s="84"/>
      <c r="B36" s="91" t="s">
        <v>52</v>
      </c>
      <c r="C36" s="91" t="s">
        <v>212</v>
      </c>
      <c r="D36" s="91" t="s">
        <v>49</v>
      </c>
      <c r="E36" s="4"/>
      <c r="F36" s="38" t="e">
        <f t="shared" si="5"/>
        <v>#DIV/0!</v>
      </c>
      <c r="G36" s="4"/>
      <c r="H36" s="38" t="e">
        <f t="shared" si="6"/>
        <v>#DIV/0!</v>
      </c>
      <c r="I36" s="4"/>
      <c r="J36" s="71" t="e">
        <f t="shared" si="7"/>
        <v>#DIV/0!</v>
      </c>
      <c r="K36" s="76">
        <f t="shared" si="4"/>
        <v>0</v>
      </c>
      <c r="L36" s="25"/>
    </row>
    <row r="37" spans="1:13" x14ac:dyDescent="0.25">
      <c r="A37" s="84"/>
      <c r="B37" s="91" t="s">
        <v>13</v>
      </c>
      <c r="C37" s="91" t="s">
        <v>213</v>
      </c>
      <c r="D37" s="91" t="s">
        <v>49</v>
      </c>
      <c r="E37" s="4"/>
      <c r="F37" s="38" t="e">
        <f t="shared" si="5"/>
        <v>#DIV/0!</v>
      </c>
      <c r="G37" s="4"/>
      <c r="H37" s="38" t="e">
        <f t="shared" si="6"/>
        <v>#DIV/0!</v>
      </c>
      <c r="I37" s="4"/>
      <c r="J37" s="71" t="e">
        <f t="shared" si="7"/>
        <v>#DIV/0!</v>
      </c>
      <c r="K37" s="76">
        <f t="shared" si="4"/>
        <v>0</v>
      </c>
      <c r="L37" s="25"/>
    </row>
    <row r="38" spans="1:13" x14ac:dyDescent="0.25">
      <c r="A38" s="84"/>
      <c r="B38" s="91" t="s">
        <v>31</v>
      </c>
      <c r="C38" s="91" t="s">
        <v>214</v>
      </c>
      <c r="D38" s="91" t="s">
        <v>49</v>
      </c>
      <c r="E38" s="4"/>
      <c r="F38" s="38" t="e">
        <f t="shared" si="5"/>
        <v>#DIV/0!</v>
      </c>
      <c r="G38" s="4"/>
      <c r="H38" s="38" t="e">
        <f t="shared" si="6"/>
        <v>#DIV/0!</v>
      </c>
      <c r="I38" s="4"/>
      <c r="J38" s="71" t="e">
        <f t="shared" si="7"/>
        <v>#DIV/0!</v>
      </c>
      <c r="K38" s="76">
        <f t="shared" si="4"/>
        <v>0</v>
      </c>
      <c r="L38" s="25"/>
    </row>
    <row r="39" spans="1:13" x14ac:dyDescent="0.25">
      <c r="A39" s="84"/>
      <c r="B39" s="91" t="s">
        <v>53</v>
      </c>
      <c r="C39" s="91" t="s">
        <v>215</v>
      </c>
      <c r="D39" s="91" t="s">
        <v>49</v>
      </c>
      <c r="E39" s="4"/>
      <c r="F39" s="38" t="e">
        <f t="shared" si="5"/>
        <v>#DIV/0!</v>
      </c>
      <c r="G39" s="4"/>
      <c r="H39" s="38" t="e">
        <f t="shared" si="6"/>
        <v>#DIV/0!</v>
      </c>
      <c r="I39" s="4"/>
      <c r="J39" s="71" t="e">
        <f t="shared" si="7"/>
        <v>#DIV/0!</v>
      </c>
      <c r="K39" s="76">
        <f t="shared" si="4"/>
        <v>0</v>
      </c>
      <c r="L39" s="25"/>
    </row>
    <row r="40" spans="1:13" x14ac:dyDescent="0.25">
      <c r="A40" s="84"/>
      <c r="B40" s="91" t="s">
        <v>0</v>
      </c>
      <c r="C40" s="91" t="s">
        <v>216</v>
      </c>
      <c r="D40" s="91" t="s">
        <v>49</v>
      </c>
      <c r="E40" s="4"/>
      <c r="F40" s="38" t="e">
        <f t="shared" si="5"/>
        <v>#DIV/0!</v>
      </c>
      <c r="G40" s="4"/>
      <c r="H40" s="38" t="e">
        <f t="shared" si="6"/>
        <v>#DIV/0!</v>
      </c>
      <c r="I40" s="4"/>
      <c r="J40" s="71" t="e">
        <f t="shared" si="7"/>
        <v>#DIV/0!</v>
      </c>
      <c r="K40" s="76">
        <f t="shared" si="4"/>
        <v>0</v>
      </c>
      <c r="L40" s="25"/>
    </row>
    <row r="41" spans="1:13" x14ac:dyDescent="0.25">
      <c r="A41" s="84"/>
      <c r="B41" s="91" t="s">
        <v>54</v>
      </c>
      <c r="C41" s="91" t="s">
        <v>217</v>
      </c>
      <c r="D41" s="91" t="s">
        <v>49</v>
      </c>
      <c r="E41" s="4"/>
      <c r="F41" s="38" t="e">
        <f t="shared" si="5"/>
        <v>#DIV/0!</v>
      </c>
      <c r="G41" s="4"/>
      <c r="H41" s="38" t="e">
        <f t="shared" si="6"/>
        <v>#DIV/0!</v>
      </c>
      <c r="I41" s="4"/>
      <c r="J41" s="71" t="e">
        <f t="shared" si="7"/>
        <v>#DIV/0!</v>
      </c>
      <c r="K41" s="76">
        <f t="shared" si="4"/>
        <v>0</v>
      </c>
      <c r="L41" s="25"/>
    </row>
    <row r="42" spans="1:13" x14ac:dyDescent="0.25">
      <c r="A42" s="84"/>
      <c r="B42" s="91" t="s">
        <v>1</v>
      </c>
      <c r="C42" s="91" t="s">
        <v>355</v>
      </c>
      <c r="D42" s="91" t="s">
        <v>49</v>
      </c>
      <c r="E42" s="4"/>
      <c r="F42" s="38" t="e">
        <f t="shared" si="5"/>
        <v>#DIV/0!</v>
      </c>
      <c r="G42" s="4"/>
      <c r="H42" s="38" t="e">
        <f t="shared" si="6"/>
        <v>#DIV/0!</v>
      </c>
      <c r="I42" s="4"/>
      <c r="J42" s="71" t="e">
        <f t="shared" si="7"/>
        <v>#DIV/0!</v>
      </c>
      <c r="K42" s="76">
        <f t="shared" si="4"/>
        <v>0</v>
      </c>
      <c r="L42" s="25"/>
    </row>
    <row r="43" spans="1:13" x14ac:dyDescent="0.25">
      <c r="A43" s="84"/>
      <c r="B43" s="91" t="s">
        <v>192</v>
      </c>
      <c r="C43" s="91" t="s">
        <v>218</v>
      </c>
      <c r="D43" s="91" t="s">
        <v>49</v>
      </c>
      <c r="E43" s="4"/>
      <c r="F43" s="38" t="e">
        <f t="shared" si="5"/>
        <v>#DIV/0!</v>
      </c>
      <c r="G43" s="4"/>
      <c r="H43" s="38" t="e">
        <f t="shared" si="6"/>
        <v>#DIV/0!</v>
      </c>
      <c r="I43" s="4"/>
      <c r="J43" s="71" t="e">
        <f t="shared" si="7"/>
        <v>#DIV/0!</v>
      </c>
      <c r="K43" s="76">
        <f t="shared" si="4"/>
        <v>0</v>
      </c>
      <c r="L43" s="25"/>
    </row>
    <row r="44" spans="1:13" x14ac:dyDescent="0.25">
      <c r="A44" s="84"/>
      <c r="B44" s="91" t="s">
        <v>55</v>
      </c>
      <c r="C44" s="91" t="s">
        <v>219</v>
      </c>
      <c r="D44" s="91" t="s">
        <v>49</v>
      </c>
      <c r="E44" s="4"/>
      <c r="F44" s="38" t="e">
        <f t="shared" si="5"/>
        <v>#DIV/0!</v>
      </c>
      <c r="G44" s="4"/>
      <c r="H44" s="38" t="e">
        <f t="shared" si="6"/>
        <v>#DIV/0!</v>
      </c>
      <c r="I44" s="4"/>
      <c r="J44" s="71" t="e">
        <f t="shared" si="7"/>
        <v>#DIV/0!</v>
      </c>
      <c r="K44" s="76">
        <f t="shared" si="4"/>
        <v>0</v>
      </c>
      <c r="L44" s="25"/>
    </row>
    <row r="45" spans="1:13" x14ac:dyDescent="0.25">
      <c r="A45" s="84"/>
      <c r="B45" s="91" t="s">
        <v>25</v>
      </c>
      <c r="C45" s="91" t="s">
        <v>220</v>
      </c>
      <c r="D45" s="91" t="s">
        <v>49</v>
      </c>
      <c r="E45" s="4"/>
      <c r="F45" s="38" t="e">
        <f t="shared" si="5"/>
        <v>#DIV/0!</v>
      </c>
      <c r="G45" s="4"/>
      <c r="H45" s="38" t="e">
        <f t="shared" si="6"/>
        <v>#DIV/0!</v>
      </c>
      <c r="I45" s="4"/>
      <c r="J45" s="71" t="e">
        <f t="shared" si="7"/>
        <v>#DIV/0!</v>
      </c>
      <c r="K45" s="76">
        <f t="shared" si="4"/>
        <v>0</v>
      </c>
      <c r="L45" s="25"/>
    </row>
    <row r="46" spans="1:13" x14ac:dyDescent="0.25">
      <c r="A46" s="84"/>
      <c r="B46" s="91" t="s">
        <v>56</v>
      </c>
      <c r="C46" s="91" t="s">
        <v>221</v>
      </c>
      <c r="D46" s="91" t="s">
        <v>49</v>
      </c>
      <c r="E46" s="4"/>
      <c r="F46" s="38" t="e">
        <f t="shared" si="5"/>
        <v>#DIV/0!</v>
      </c>
      <c r="G46" s="4"/>
      <c r="H46" s="38" t="e">
        <f t="shared" si="6"/>
        <v>#DIV/0!</v>
      </c>
      <c r="I46" s="4"/>
      <c r="J46" s="71" t="e">
        <f t="shared" si="7"/>
        <v>#DIV/0!</v>
      </c>
      <c r="K46" s="76">
        <f t="shared" si="4"/>
        <v>0</v>
      </c>
      <c r="L46" s="25"/>
    </row>
    <row r="47" spans="1:13" x14ac:dyDescent="0.25">
      <c r="A47" s="84"/>
      <c r="B47" s="91" t="s">
        <v>57</v>
      </c>
      <c r="C47" s="91" t="s">
        <v>222</v>
      </c>
      <c r="D47" s="91" t="s">
        <v>49</v>
      </c>
      <c r="E47" s="4"/>
      <c r="F47" s="38" t="e">
        <f t="shared" si="5"/>
        <v>#DIV/0!</v>
      </c>
      <c r="G47" s="4"/>
      <c r="H47" s="38" t="e">
        <f t="shared" si="6"/>
        <v>#DIV/0!</v>
      </c>
      <c r="I47" s="4"/>
      <c r="J47" s="71" t="e">
        <f t="shared" si="7"/>
        <v>#DIV/0!</v>
      </c>
      <c r="K47" s="76">
        <f t="shared" si="4"/>
        <v>0</v>
      </c>
      <c r="L47" s="25"/>
    </row>
    <row r="48" spans="1:13" x14ac:dyDescent="0.25">
      <c r="A48" s="84"/>
      <c r="B48" s="91" t="s">
        <v>58</v>
      </c>
      <c r="C48" s="91" t="s">
        <v>223</v>
      </c>
      <c r="D48" s="91" t="s">
        <v>49</v>
      </c>
      <c r="E48" s="4"/>
      <c r="F48" s="38" t="e">
        <f t="shared" si="5"/>
        <v>#DIV/0!</v>
      </c>
      <c r="G48" s="4"/>
      <c r="H48" s="38" t="e">
        <f t="shared" si="6"/>
        <v>#DIV/0!</v>
      </c>
      <c r="I48" s="4"/>
      <c r="J48" s="71" t="e">
        <f t="shared" si="7"/>
        <v>#DIV/0!</v>
      </c>
      <c r="K48" s="76">
        <f t="shared" si="4"/>
        <v>0</v>
      </c>
      <c r="L48" s="25"/>
      <c r="M48" s="121"/>
    </row>
    <row r="49" spans="1:12" x14ac:dyDescent="0.25">
      <c r="A49" s="84"/>
      <c r="B49" s="91" t="s">
        <v>193</v>
      </c>
      <c r="C49" s="91" t="s">
        <v>224</v>
      </c>
      <c r="D49" s="91" t="s">
        <v>49</v>
      </c>
      <c r="E49" s="4"/>
      <c r="F49" s="38" t="e">
        <f t="shared" si="5"/>
        <v>#DIV/0!</v>
      </c>
      <c r="G49" s="4"/>
      <c r="H49" s="38" t="e">
        <f t="shared" si="6"/>
        <v>#DIV/0!</v>
      </c>
      <c r="I49" s="4"/>
      <c r="J49" s="71" t="e">
        <f t="shared" si="7"/>
        <v>#DIV/0!</v>
      </c>
      <c r="K49" s="76">
        <f t="shared" si="4"/>
        <v>0</v>
      </c>
      <c r="L49" s="25"/>
    </row>
    <row r="50" spans="1:12" x14ac:dyDescent="0.25">
      <c r="A50" s="84"/>
      <c r="B50" s="91" t="s">
        <v>356</v>
      </c>
      <c r="C50" s="91" t="s">
        <v>398</v>
      </c>
      <c r="D50" s="91" t="s">
        <v>49</v>
      </c>
      <c r="E50" s="4"/>
      <c r="F50" s="38" t="e">
        <f t="shared" ref="F50" si="8">E50/K50</f>
        <v>#DIV/0!</v>
      </c>
      <c r="G50" s="4"/>
      <c r="H50" s="38" t="e">
        <f t="shared" ref="H50" si="9">G50/K50</f>
        <v>#DIV/0!</v>
      </c>
      <c r="I50" s="4"/>
      <c r="J50" s="71" t="e">
        <f t="shared" ref="J50" si="10">I50/K50</f>
        <v>#DIV/0!</v>
      </c>
      <c r="K50" s="76">
        <f t="shared" ref="K50" si="11">I50+G50+E50</f>
        <v>0</v>
      </c>
      <c r="L50" s="122" t="s">
        <v>400</v>
      </c>
    </row>
    <row r="51" spans="1:12" x14ac:dyDescent="0.25">
      <c r="A51" s="84"/>
      <c r="B51" s="91" t="s">
        <v>59</v>
      </c>
      <c r="C51" s="91" t="s">
        <v>225</v>
      </c>
      <c r="D51" s="91" t="s">
        <v>49</v>
      </c>
      <c r="E51" s="4"/>
      <c r="F51" s="38" t="e">
        <f t="shared" si="5"/>
        <v>#DIV/0!</v>
      </c>
      <c r="G51" s="4"/>
      <c r="H51" s="38" t="e">
        <f t="shared" si="6"/>
        <v>#DIV/0!</v>
      </c>
      <c r="I51" s="4"/>
      <c r="J51" s="71" t="e">
        <f t="shared" si="7"/>
        <v>#DIV/0!</v>
      </c>
      <c r="K51" s="76">
        <f t="shared" si="4"/>
        <v>0</v>
      </c>
      <c r="L51" s="25"/>
    </row>
    <row r="52" spans="1:12" x14ac:dyDescent="0.25">
      <c r="A52" s="84"/>
      <c r="B52" s="91" t="s">
        <v>333</v>
      </c>
      <c r="C52" s="91" t="s">
        <v>334</v>
      </c>
      <c r="D52" s="91" t="s">
        <v>49</v>
      </c>
      <c r="E52" s="4"/>
      <c r="F52" s="38" t="e">
        <f t="shared" ref="F52" si="12">E52/K52</f>
        <v>#DIV/0!</v>
      </c>
      <c r="G52" s="4"/>
      <c r="H52" s="38" t="e">
        <f t="shared" ref="H52" si="13">G52/K52</f>
        <v>#DIV/0!</v>
      </c>
      <c r="I52" s="4"/>
      <c r="J52" s="71" t="e">
        <f t="shared" ref="J52" si="14">I52/K52</f>
        <v>#DIV/0!</v>
      </c>
      <c r="K52" s="76">
        <f t="shared" ref="K52" si="15">I52+G52+E52</f>
        <v>0</v>
      </c>
      <c r="L52" s="25"/>
    </row>
    <row r="53" spans="1:12" x14ac:dyDescent="0.25">
      <c r="A53" s="84"/>
      <c r="B53" s="91" t="s">
        <v>60</v>
      </c>
      <c r="C53" s="91" t="s">
        <v>226</v>
      </c>
      <c r="D53" s="91" t="s">
        <v>49</v>
      </c>
      <c r="E53" s="4"/>
      <c r="F53" s="38" t="e">
        <f t="shared" si="5"/>
        <v>#DIV/0!</v>
      </c>
      <c r="G53" s="4"/>
      <c r="H53" s="38" t="e">
        <f t="shared" si="6"/>
        <v>#DIV/0!</v>
      </c>
      <c r="I53" s="4"/>
      <c r="J53" s="71" t="e">
        <f t="shared" si="7"/>
        <v>#DIV/0!</v>
      </c>
      <c r="K53" s="76">
        <f t="shared" si="4"/>
        <v>0</v>
      </c>
      <c r="L53" s="25"/>
    </row>
    <row r="54" spans="1:12" x14ac:dyDescent="0.25">
      <c r="A54" s="84"/>
      <c r="B54" s="91" t="s">
        <v>61</v>
      </c>
      <c r="C54" s="91" t="s">
        <v>227</v>
      </c>
      <c r="D54" s="91" t="s">
        <v>49</v>
      </c>
      <c r="E54" s="4"/>
      <c r="F54" s="38" t="e">
        <f t="shared" si="5"/>
        <v>#DIV/0!</v>
      </c>
      <c r="G54" s="4"/>
      <c r="H54" s="38" t="e">
        <f t="shared" si="6"/>
        <v>#DIV/0!</v>
      </c>
      <c r="I54" s="4"/>
      <c r="J54" s="71" t="e">
        <f t="shared" si="7"/>
        <v>#DIV/0!</v>
      </c>
      <c r="K54" s="76">
        <f t="shared" si="4"/>
        <v>0</v>
      </c>
      <c r="L54" s="25"/>
    </row>
    <row r="55" spans="1:12" x14ac:dyDescent="0.25">
      <c r="A55" s="84"/>
      <c r="B55" s="91" t="s">
        <v>62</v>
      </c>
      <c r="C55" s="91" t="s">
        <v>228</v>
      </c>
      <c r="D55" s="91" t="s">
        <v>49</v>
      </c>
      <c r="E55" s="4"/>
      <c r="F55" s="38" t="e">
        <f t="shared" si="5"/>
        <v>#DIV/0!</v>
      </c>
      <c r="G55" s="4"/>
      <c r="H55" s="38" t="e">
        <f t="shared" si="6"/>
        <v>#DIV/0!</v>
      </c>
      <c r="I55" s="4"/>
      <c r="J55" s="71" t="e">
        <f t="shared" si="7"/>
        <v>#DIV/0!</v>
      </c>
      <c r="K55" s="76">
        <f t="shared" si="4"/>
        <v>0</v>
      </c>
      <c r="L55" s="25"/>
    </row>
    <row r="56" spans="1:12" x14ac:dyDescent="0.25">
      <c r="A56" s="84"/>
      <c r="B56" s="91" t="s">
        <v>63</v>
      </c>
      <c r="C56" s="91" t="s">
        <v>229</v>
      </c>
      <c r="D56" s="91" t="s">
        <v>49</v>
      </c>
      <c r="E56" s="4"/>
      <c r="F56" s="38" t="e">
        <f t="shared" si="5"/>
        <v>#DIV/0!</v>
      </c>
      <c r="G56" s="4"/>
      <c r="H56" s="38" t="e">
        <f t="shared" si="6"/>
        <v>#DIV/0!</v>
      </c>
      <c r="I56" s="4"/>
      <c r="J56" s="71" t="e">
        <f t="shared" si="7"/>
        <v>#DIV/0!</v>
      </c>
      <c r="K56" s="76">
        <f t="shared" si="4"/>
        <v>0</v>
      </c>
      <c r="L56" s="25"/>
    </row>
    <row r="57" spans="1:12" x14ac:dyDescent="0.25">
      <c r="A57" s="84"/>
      <c r="B57" s="91" t="s">
        <v>36</v>
      </c>
      <c r="C57" s="91" t="s">
        <v>230</v>
      </c>
      <c r="D57" s="91" t="s">
        <v>49</v>
      </c>
      <c r="E57" s="4"/>
      <c r="F57" s="38" t="e">
        <f t="shared" si="5"/>
        <v>#DIV/0!</v>
      </c>
      <c r="G57" s="4"/>
      <c r="H57" s="38" t="e">
        <f t="shared" si="6"/>
        <v>#DIV/0!</v>
      </c>
      <c r="I57" s="4"/>
      <c r="J57" s="71" t="e">
        <f t="shared" si="7"/>
        <v>#DIV/0!</v>
      </c>
      <c r="K57" s="76">
        <f t="shared" si="4"/>
        <v>0</v>
      </c>
      <c r="L57" s="25"/>
    </row>
    <row r="58" spans="1:12" x14ac:dyDescent="0.25">
      <c r="A58" s="84"/>
      <c r="B58" s="91" t="s">
        <v>34</v>
      </c>
      <c r="C58" s="91" t="s">
        <v>231</v>
      </c>
      <c r="D58" s="91" t="s">
        <v>49</v>
      </c>
      <c r="E58" s="4"/>
      <c r="F58" s="38" t="e">
        <f t="shared" si="5"/>
        <v>#DIV/0!</v>
      </c>
      <c r="G58" s="4"/>
      <c r="H58" s="38" t="e">
        <f t="shared" si="6"/>
        <v>#DIV/0!</v>
      </c>
      <c r="I58" s="4"/>
      <c r="J58" s="71" t="e">
        <f t="shared" si="7"/>
        <v>#DIV/0!</v>
      </c>
      <c r="K58" s="76">
        <f t="shared" si="4"/>
        <v>0</v>
      </c>
      <c r="L58" s="25"/>
    </row>
    <row r="59" spans="1:12" x14ac:dyDescent="0.25">
      <c r="A59" s="84"/>
      <c r="B59" s="91" t="s">
        <v>26</v>
      </c>
      <c r="C59" s="91" t="s">
        <v>232</v>
      </c>
      <c r="D59" s="91" t="s">
        <v>49</v>
      </c>
      <c r="E59" s="4"/>
      <c r="F59" s="38" t="e">
        <f t="shared" si="5"/>
        <v>#DIV/0!</v>
      </c>
      <c r="G59" s="4"/>
      <c r="H59" s="38" t="e">
        <f t="shared" si="6"/>
        <v>#DIV/0!</v>
      </c>
      <c r="I59" s="4"/>
      <c r="J59" s="71" t="e">
        <f t="shared" si="7"/>
        <v>#DIV/0!</v>
      </c>
      <c r="K59" s="76">
        <f t="shared" si="4"/>
        <v>0</v>
      </c>
      <c r="L59" s="25"/>
    </row>
    <row r="60" spans="1:12" x14ac:dyDescent="0.25">
      <c r="A60" s="84"/>
      <c r="B60" s="91" t="s">
        <v>35</v>
      </c>
      <c r="C60" s="91" t="s">
        <v>233</v>
      </c>
      <c r="D60" s="91" t="s">
        <v>49</v>
      </c>
      <c r="E60" s="4"/>
      <c r="F60" s="38" t="e">
        <f t="shared" si="5"/>
        <v>#DIV/0!</v>
      </c>
      <c r="G60" s="4"/>
      <c r="H60" s="38" t="e">
        <f t="shared" si="6"/>
        <v>#DIV/0!</v>
      </c>
      <c r="I60" s="4"/>
      <c r="J60" s="71" t="e">
        <f t="shared" si="7"/>
        <v>#DIV/0!</v>
      </c>
      <c r="K60" s="76">
        <f t="shared" si="4"/>
        <v>0</v>
      </c>
      <c r="L60" s="25"/>
    </row>
    <row r="61" spans="1:12" x14ac:dyDescent="0.25">
      <c r="A61" s="84"/>
      <c r="B61" s="91" t="s">
        <v>24</v>
      </c>
      <c r="C61" s="91" t="s">
        <v>234</v>
      </c>
      <c r="D61" s="91" t="s">
        <v>49</v>
      </c>
      <c r="E61" s="4"/>
      <c r="F61" s="38" t="e">
        <f t="shared" si="5"/>
        <v>#DIV/0!</v>
      </c>
      <c r="G61" s="4"/>
      <c r="H61" s="38" t="e">
        <f t="shared" si="6"/>
        <v>#DIV/0!</v>
      </c>
      <c r="I61" s="4"/>
      <c r="J61" s="71" t="e">
        <f t="shared" si="7"/>
        <v>#DIV/0!</v>
      </c>
      <c r="K61" s="76">
        <f t="shared" si="4"/>
        <v>0</v>
      </c>
      <c r="L61" s="25"/>
    </row>
    <row r="62" spans="1:12" x14ac:dyDescent="0.25">
      <c r="A62" s="84"/>
      <c r="B62" s="91" t="s">
        <v>64</v>
      </c>
      <c r="C62" s="91" t="s">
        <v>235</v>
      </c>
      <c r="D62" s="91" t="s">
        <v>49</v>
      </c>
      <c r="E62" s="4"/>
      <c r="F62" s="38" t="e">
        <f t="shared" si="5"/>
        <v>#DIV/0!</v>
      </c>
      <c r="G62" s="4"/>
      <c r="H62" s="38" t="e">
        <f t="shared" si="6"/>
        <v>#DIV/0!</v>
      </c>
      <c r="I62" s="4"/>
      <c r="J62" s="71" t="e">
        <f t="shared" si="7"/>
        <v>#DIV/0!</v>
      </c>
      <c r="K62" s="76">
        <f t="shared" si="4"/>
        <v>0</v>
      </c>
      <c r="L62" s="25"/>
    </row>
    <row r="63" spans="1:12" x14ac:dyDescent="0.25">
      <c r="A63" s="84"/>
      <c r="B63" s="91" t="s">
        <v>65</v>
      </c>
      <c r="C63" s="91" t="s">
        <v>236</v>
      </c>
      <c r="D63" s="91" t="s">
        <v>49</v>
      </c>
      <c r="E63" s="4"/>
      <c r="F63" s="38" t="e">
        <f t="shared" ref="F63:F72" si="16">E63/K63</f>
        <v>#DIV/0!</v>
      </c>
      <c r="G63" s="4"/>
      <c r="H63" s="38" t="e">
        <f t="shared" ref="H63:H72" si="17">G63/K63</f>
        <v>#DIV/0!</v>
      </c>
      <c r="I63" s="4"/>
      <c r="J63" s="71" t="e">
        <f t="shared" ref="J63:J72" si="18">I63/K63</f>
        <v>#DIV/0!</v>
      </c>
      <c r="K63" s="76">
        <f t="shared" ref="K63:K72" si="19">I63+G63+E63</f>
        <v>0</v>
      </c>
      <c r="L63" s="25"/>
    </row>
    <row r="64" spans="1:12" x14ac:dyDescent="0.25">
      <c r="A64" s="84"/>
      <c r="B64" s="91" t="s">
        <v>357</v>
      </c>
      <c r="C64" s="91" t="s">
        <v>397</v>
      </c>
      <c r="D64" s="91" t="s">
        <v>49</v>
      </c>
      <c r="E64" s="4"/>
      <c r="F64" s="38" t="e">
        <f t="shared" ref="F64" si="20">E64/K64</f>
        <v>#DIV/0!</v>
      </c>
      <c r="G64" s="4"/>
      <c r="H64" s="38" t="e">
        <f t="shared" ref="H64" si="21">G64/K64</f>
        <v>#DIV/0!</v>
      </c>
      <c r="I64" s="4"/>
      <c r="J64" s="71" t="e">
        <f t="shared" ref="J64" si="22">I64/K64</f>
        <v>#DIV/0!</v>
      </c>
      <c r="K64" s="76">
        <f t="shared" ref="K64" si="23">I64+G64+E64</f>
        <v>0</v>
      </c>
      <c r="L64" s="122" t="s">
        <v>400</v>
      </c>
    </row>
    <row r="65" spans="1:12" x14ac:dyDescent="0.25">
      <c r="A65" s="84"/>
      <c r="B65" s="91" t="s">
        <v>171</v>
      </c>
      <c r="C65" s="91" t="s">
        <v>237</v>
      </c>
      <c r="D65" s="120" t="s">
        <v>49</v>
      </c>
      <c r="E65" s="4"/>
      <c r="F65" s="38" t="e">
        <f t="shared" si="16"/>
        <v>#DIV/0!</v>
      </c>
      <c r="G65" s="4"/>
      <c r="H65" s="38" t="e">
        <f t="shared" si="17"/>
        <v>#DIV/0!</v>
      </c>
      <c r="I65" s="4"/>
      <c r="J65" s="71" t="e">
        <f t="shared" si="18"/>
        <v>#DIV/0!</v>
      </c>
      <c r="K65" s="76">
        <f t="shared" si="19"/>
        <v>0</v>
      </c>
      <c r="L65" s="25"/>
    </row>
    <row r="66" spans="1:12" x14ac:dyDescent="0.25">
      <c r="A66" s="84"/>
      <c r="B66" s="91" t="s">
        <v>171</v>
      </c>
      <c r="C66" s="91" t="s">
        <v>239</v>
      </c>
      <c r="D66" s="120" t="s">
        <v>172</v>
      </c>
      <c r="E66" s="4"/>
      <c r="F66" s="38" t="e">
        <f t="shared" si="16"/>
        <v>#DIV/0!</v>
      </c>
      <c r="G66" s="4"/>
      <c r="H66" s="38" t="e">
        <f t="shared" si="17"/>
        <v>#DIV/0!</v>
      </c>
      <c r="I66" s="4"/>
      <c r="J66" s="71" t="e">
        <f t="shared" si="18"/>
        <v>#DIV/0!</v>
      </c>
      <c r="K66" s="76">
        <f t="shared" si="19"/>
        <v>0</v>
      </c>
      <c r="L66" s="25"/>
    </row>
    <row r="67" spans="1:12" x14ac:dyDescent="0.25">
      <c r="A67" s="84"/>
      <c r="B67" s="91" t="s">
        <v>173</v>
      </c>
      <c r="C67" s="91" t="s">
        <v>238</v>
      </c>
      <c r="D67" s="91" t="s">
        <v>49</v>
      </c>
      <c r="E67" s="4"/>
      <c r="F67" s="38" t="e">
        <f t="shared" si="16"/>
        <v>#DIV/0!</v>
      </c>
      <c r="G67" s="4"/>
      <c r="H67" s="38" t="e">
        <f t="shared" si="17"/>
        <v>#DIV/0!</v>
      </c>
      <c r="I67" s="4"/>
      <c r="J67" s="71" t="e">
        <f t="shared" si="18"/>
        <v>#DIV/0!</v>
      </c>
      <c r="K67" s="76">
        <f t="shared" si="19"/>
        <v>0</v>
      </c>
      <c r="L67" s="25"/>
    </row>
    <row r="68" spans="1:12" x14ac:dyDescent="0.25">
      <c r="A68" s="84"/>
      <c r="B68" s="91" t="s">
        <v>66</v>
      </c>
      <c r="C68" s="91" t="s">
        <v>240</v>
      </c>
      <c r="D68" s="91" t="s">
        <v>49</v>
      </c>
      <c r="E68" s="4"/>
      <c r="F68" s="38" t="e">
        <f t="shared" si="16"/>
        <v>#DIV/0!</v>
      </c>
      <c r="G68" s="4"/>
      <c r="H68" s="38" t="e">
        <f t="shared" si="17"/>
        <v>#DIV/0!</v>
      </c>
      <c r="I68" s="4"/>
      <c r="J68" s="71" t="e">
        <f t="shared" si="18"/>
        <v>#DIV/0!</v>
      </c>
      <c r="K68" s="76">
        <f t="shared" si="19"/>
        <v>0</v>
      </c>
      <c r="L68" s="25"/>
    </row>
    <row r="69" spans="1:12" x14ac:dyDescent="0.25">
      <c r="A69" s="84"/>
      <c r="B69" s="91" t="s">
        <v>330</v>
      </c>
      <c r="C69" s="91" t="s">
        <v>341</v>
      </c>
      <c r="D69" s="91" t="s">
        <v>49</v>
      </c>
      <c r="E69" s="4"/>
      <c r="F69" s="38" t="e">
        <f>E69/K69</f>
        <v>#DIV/0!</v>
      </c>
      <c r="G69" s="4"/>
      <c r="H69" s="38" t="e">
        <f>G69/K69</f>
        <v>#DIV/0!</v>
      </c>
      <c r="I69" s="4"/>
      <c r="J69" s="71" t="e">
        <f>I69/K69</f>
        <v>#DIV/0!</v>
      </c>
      <c r="K69" s="76">
        <f>I69+G69+E69</f>
        <v>0</v>
      </c>
      <c r="L69" s="25"/>
    </row>
    <row r="70" spans="1:12" x14ac:dyDescent="0.25">
      <c r="A70" s="84"/>
      <c r="B70" s="91" t="s">
        <v>67</v>
      </c>
      <c r="C70" s="91" t="s">
        <v>241</v>
      </c>
      <c r="D70" s="91" t="s">
        <v>49</v>
      </c>
      <c r="E70" s="4"/>
      <c r="F70" s="38" t="e">
        <f t="shared" si="16"/>
        <v>#DIV/0!</v>
      </c>
      <c r="G70" s="4"/>
      <c r="H70" s="38" t="e">
        <f t="shared" si="17"/>
        <v>#DIV/0!</v>
      </c>
      <c r="I70" s="4"/>
      <c r="J70" s="71" t="e">
        <f t="shared" si="18"/>
        <v>#DIV/0!</v>
      </c>
      <c r="K70" s="76">
        <f t="shared" si="19"/>
        <v>0</v>
      </c>
      <c r="L70" s="25"/>
    </row>
    <row r="71" spans="1:12" x14ac:dyDescent="0.25">
      <c r="A71" s="84"/>
      <c r="B71" s="91" t="s">
        <v>174</v>
      </c>
      <c r="C71" s="91" t="s">
        <v>348</v>
      </c>
      <c r="D71" s="91" t="s">
        <v>49</v>
      </c>
      <c r="E71" s="4"/>
      <c r="F71" s="38" t="e">
        <f t="shared" si="16"/>
        <v>#DIV/0!</v>
      </c>
      <c r="G71" s="4"/>
      <c r="H71" s="38" t="e">
        <f t="shared" si="17"/>
        <v>#DIV/0!</v>
      </c>
      <c r="I71" s="4"/>
      <c r="J71" s="71" t="e">
        <f t="shared" si="18"/>
        <v>#DIV/0!</v>
      </c>
      <c r="K71" s="76">
        <f t="shared" si="19"/>
        <v>0</v>
      </c>
      <c r="L71" s="25"/>
    </row>
    <row r="72" spans="1:12" x14ac:dyDescent="0.25">
      <c r="A72" s="84"/>
      <c r="B72" s="91" t="s">
        <v>68</v>
      </c>
      <c r="C72" s="91" t="s">
        <v>242</v>
      </c>
      <c r="D72" s="91" t="s">
        <v>49</v>
      </c>
      <c r="E72" s="4"/>
      <c r="F72" s="38" t="e">
        <f t="shared" si="16"/>
        <v>#DIV/0!</v>
      </c>
      <c r="G72" s="4"/>
      <c r="H72" s="38" t="e">
        <f t="shared" si="17"/>
        <v>#DIV/0!</v>
      </c>
      <c r="I72" s="4"/>
      <c r="J72" s="71" t="e">
        <f t="shared" si="18"/>
        <v>#DIV/0!</v>
      </c>
      <c r="K72" s="76">
        <f t="shared" si="19"/>
        <v>0</v>
      </c>
      <c r="L72" s="25"/>
    </row>
    <row r="73" spans="1:12" x14ac:dyDescent="0.25">
      <c r="A73" s="84"/>
      <c r="B73" s="91" t="s">
        <v>200</v>
      </c>
      <c r="C73" s="91" t="s">
        <v>243</v>
      </c>
      <c r="D73" s="91" t="s">
        <v>49</v>
      </c>
      <c r="E73" s="4"/>
      <c r="F73" s="38" t="e">
        <f t="shared" ref="F73" si="24">E73/K73</f>
        <v>#DIV/0!</v>
      </c>
      <c r="G73" s="4"/>
      <c r="H73" s="38" t="e">
        <f t="shared" ref="H73" si="25">G73/K73</f>
        <v>#DIV/0!</v>
      </c>
      <c r="I73" s="4"/>
      <c r="J73" s="71" t="e">
        <f t="shared" ref="J73" si="26">I73/K73</f>
        <v>#DIV/0!</v>
      </c>
      <c r="K73" s="76">
        <f t="shared" ref="K73" si="27">I73+G73+E73</f>
        <v>0</v>
      </c>
      <c r="L73" s="25"/>
    </row>
    <row r="74" spans="1:12" x14ac:dyDescent="0.25">
      <c r="A74" s="84"/>
      <c r="B74" s="39"/>
      <c r="C74" s="39"/>
      <c r="D74" s="34" t="s">
        <v>137</v>
      </c>
      <c r="E74" s="35">
        <f>SUM(E31:E73)</f>
        <v>0</v>
      </c>
      <c r="F74" s="36" t="e">
        <f>E74/K74</f>
        <v>#DIV/0!</v>
      </c>
      <c r="G74" s="35">
        <f>SUM(G31:G73)</f>
        <v>0</v>
      </c>
      <c r="H74" s="36" t="e">
        <f>G74/K74</f>
        <v>#DIV/0!</v>
      </c>
      <c r="I74" s="35">
        <f>SUM(I31:I73)</f>
        <v>0</v>
      </c>
      <c r="J74" s="70" t="e">
        <f>I74/K74</f>
        <v>#DIV/0!</v>
      </c>
      <c r="K74" s="77">
        <f>SUM(K31:K73)</f>
        <v>0</v>
      </c>
      <c r="L74" s="25"/>
    </row>
    <row r="75" spans="1:12" x14ac:dyDescent="0.25">
      <c r="A75" s="84"/>
      <c r="B75" s="88" t="s">
        <v>69</v>
      </c>
      <c r="C75" s="88" t="s">
        <v>244</v>
      </c>
      <c r="D75" s="88" t="s">
        <v>70</v>
      </c>
      <c r="E75" s="4"/>
      <c r="F75" s="32" t="e">
        <f>E75/K75</f>
        <v>#DIV/0!</v>
      </c>
      <c r="G75" s="4"/>
      <c r="H75" s="32" t="e">
        <f>G75/K75</f>
        <v>#DIV/0!</v>
      </c>
      <c r="I75" s="4"/>
      <c r="J75" s="69" t="e">
        <f>I75/K75</f>
        <v>#DIV/0!</v>
      </c>
      <c r="K75" s="74">
        <f>E75+G75+I75</f>
        <v>0</v>
      </c>
      <c r="L75" s="25"/>
    </row>
    <row r="76" spans="1:12" x14ac:dyDescent="0.25">
      <c r="A76" s="84"/>
      <c r="B76" s="88" t="s">
        <v>71</v>
      </c>
      <c r="C76" s="88" t="s">
        <v>245</v>
      </c>
      <c r="D76" s="88" t="s">
        <v>70</v>
      </c>
      <c r="E76" s="4"/>
      <c r="F76" s="32" t="e">
        <f t="shared" ref="F76:F86" si="28">E76/K76</f>
        <v>#DIV/0!</v>
      </c>
      <c r="G76" s="4"/>
      <c r="H76" s="32" t="e">
        <f t="shared" ref="H76:H86" si="29">G76/K76</f>
        <v>#DIV/0!</v>
      </c>
      <c r="I76" s="4"/>
      <c r="J76" s="69" t="e">
        <f t="shared" ref="J76:J86" si="30">I76/K76</f>
        <v>#DIV/0!</v>
      </c>
      <c r="K76" s="74">
        <f t="shared" ref="K76:K86" si="31">E76+G76+I76</f>
        <v>0</v>
      </c>
      <c r="L76" s="25"/>
    </row>
    <row r="77" spans="1:12" x14ac:dyDescent="0.25">
      <c r="A77" s="84"/>
      <c r="B77" s="88" t="s">
        <v>72</v>
      </c>
      <c r="C77" s="88" t="s">
        <v>246</v>
      </c>
      <c r="D77" s="88" t="s">
        <v>70</v>
      </c>
      <c r="E77" s="4"/>
      <c r="F77" s="32" t="e">
        <f t="shared" si="28"/>
        <v>#DIV/0!</v>
      </c>
      <c r="G77" s="4"/>
      <c r="H77" s="32" t="e">
        <f t="shared" si="29"/>
        <v>#DIV/0!</v>
      </c>
      <c r="I77" s="4"/>
      <c r="J77" s="69" t="e">
        <f t="shared" si="30"/>
        <v>#DIV/0!</v>
      </c>
      <c r="K77" s="74">
        <f t="shared" si="31"/>
        <v>0</v>
      </c>
      <c r="L77" s="25"/>
    </row>
    <row r="78" spans="1:12" x14ac:dyDescent="0.25">
      <c r="A78" s="84"/>
      <c r="B78" s="88" t="s">
        <v>352</v>
      </c>
      <c r="C78" s="88" t="s">
        <v>351</v>
      </c>
      <c r="D78" s="88" t="s">
        <v>70</v>
      </c>
      <c r="E78" s="4"/>
      <c r="F78" s="32" t="e">
        <f t="shared" si="28"/>
        <v>#DIV/0!</v>
      </c>
      <c r="G78" s="4"/>
      <c r="H78" s="32" t="e">
        <f t="shared" si="29"/>
        <v>#DIV/0!</v>
      </c>
      <c r="I78" s="4"/>
      <c r="J78" s="69" t="e">
        <f t="shared" si="30"/>
        <v>#DIV/0!</v>
      </c>
      <c r="K78" s="74">
        <f t="shared" si="31"/>
        <v>0</v>
      </c>
      <c r="L78" s="122" t="s">
        <v>400</v>
      </c>
    </row>
    <row r="79" spans="1:12" x14ac:dyDescent="0.25">
      <c r="A79" s="84"/>
      <c r="B79" s="88" t="s">
        <v>337</v>
      </c>
      <c r="C79" s="88" t="s">
        <v>338</v>
      </c>
      <c r="D79" s="88" t="s">
        <v>70</v>
      </c>
      <c r="E79" s="4"/>
      <c r="F79" s="32" t="e">
        <f t="shared" si="28"/>
        <v>#DIV/0!</v>
      </c>
      <c r="G79" s="4"/>
      <c r="H79" s="32" t="e">
        <f t="shared" si="29"/>
        <v>#DIV/0!</v>
      </c>
      <c r="I79" s="4"/>
      <c r="J79" s="69" t="e">
        <f t="shared" si="30"/>
        <v>#DIV/0!</v>
      </c>
      <c r="K79" s="74">
        <f t="shared" si="31"/>
        <v>0</v>
      </c>
      <c r="L79" s="25"/>
    </row>
    <row r="80" spans="1:12" x14ac:dyDescent="0.25">
      <c r="A80" s="84"/>
      <c r="B80" s="88" t="s">
        <v>194</v>
      </c>
      <c r="C80" s="88" t="s">
        <v>247</v>
      </c>
      <c r="D80" s="88" t="s">
        <v>70</v>
      </c>
      <c r="E80" s="4"/>
      <c r="F80" s="32" t="e">
        <f t="shared" si="28"/>
        <v>#DIV/0!</v>
      </c>
      <c r="G80" s="4"/>
      <c r="H80" s="32" t="e">
        <f t="shared" si="29"/>
        <v>#DIV/0!</v>
      </c>
      <c r="I80" s="4"/>
      <c r="J80" s="69" t="e">
        <f t="shared" si="30"/>
        <v>#DIV/0!</v>
      </c>
      <c r="K80" s="74">
        <f t="shared" si="31"/>
        <v>0</v>
      </c>
      <c r="L80" s="25"/>
    </row>
    <row r="81" spans="1:12" x14ac:dyDescent="0.25">
      <c r="A81" s="84"/>
      <c r="B81" s="88" t="s">
        <v>73</v>
      </c>
      <c r="C81" s="88" t="s">
        <v>248</v>
      </c>
      <c r="D81" s="88" t="s">
        <v>70</v>
      </c>
      <c r="E81" s="4"/>
      <c r="F81" s="32" t="e">
        <f t="shared" si="28"/>
        <v>#DIV/0!</v>
      </c>
      <c r="G81" s="4"/>
      <c r="H81" s="32" t="e">
        <f t="shared" si="29"/>
        <v>#DIV/0!</v>
      </c>
      <c r="I81" s="4"/>
      <c r="J81" s="69" t="e">
        <f t="shared" si="30"/>
        <v>#DIV/0!</v>
      </c>
      <c r="K81" s="74">
        <f t="shared" si="31"/>
        <v>0</v>
      </c>
      <c r="L81" s="25"/>
    </row>
    <row r="82" spans="1:12" x14ac:dyDescent="0.25">
      <c r="A82" s="84"/>
      <c r="B82" s="88" t="s">
        <v>33</v>
      </c>
      <c r="C82" s="88" t="s">
        <v>249</v>
      </c>
      <c r="D82" s="88" t="s">
        <v>70</v>
      </c>
      <c r="E82" s="4"/>
      <c r="F82" s="32" t="e">
        <f t="shared" si="28"/>
        <v>#DIV/0!</v>
      </c>
      <c r="G82" s="4"/>
      <c r="H82" s="32" t="e">
        <f t="shared" si="29"/>
        <v>#DIV/0!</v>
      </c>
      <c r="I82" s="4"/>
      <c r="J82" s="69" t="e">
        <f t="shared" si="30"/>
        <v>#DIV/0!</v>
      </c>
      <c r="K82" s="74">
        <f t="shared" si="31"/>
        <v>0</v>
      </c>
      <c r="L82" s="25"/>
    </row>
    <row r="83" spans="1:12" x14ac:dyDescent="0.25">
      <c r="A83" s="84"/>
      <c r="B83" s="88" t="s">
        <v>335</v>
      </c>
      <c r="C83" s="88" t="s">
        <v>336</v>
      </c>
      <c r="D83" s="88" t="s">
        <v>70</v>
      </c>
      <c r="E83" s="4"/>
      <c r="F83" s="32" t="e">
        <f t="shared" si="28"/>
        <v>#DIV/0!</v>
      </c>
      <c r="G83" s="4"/>
      <c r="H83" s="32" t="e">
        <f t="shared" si="29"/>
        <v>#DIV/0!</v>
      </c>
      <c r="I83" s="4"/>
      <c r="J83" s="69" t="e">
        <f t="shared" si="30"/>
        <v>#DIV/0!</v>
      </c>
      <c r="K83" s="74">
        <f t="shared" si="31"/>
        <v>0</v>
      </c>
      <c r="L83" s="25"/>
    </row>
    <row r="84" spans="1:12" x14ac:dyDescent="0.25">
      <c r="A84" s="84"/>
      <c r="B84" s="88" t="s">
        <v>74</v>
      </c>
      <c r="C84" s="88" t="s">
        <v>358</v>
      </c>
      <c r="D84" s="88" t="s">
        <v>70</v>
      </c>
      <c r="E84" s="4"/>
      <c r="F84" s="32" t="e">
        <f t="shared" si="28"/>
        <v>#DIV/0!</v>
      </c>
      <c r="G84" s="4"/>
      <c r="H84" s="32" t="e">
        <f t="shared" si="29"/>
        <v>#DIV/0!</v>
      </c>
      <c r="I84" s="4"/>
      <c r="J84" s="69" t="e">
        <f t="shared" si="30"/>
        <v>#DIV/0!</v>
      </c>
      <c r="K84" s="74">
        <f t="shared" si="31"/>
        <v>0</v>
      </c>
      <c r="L84" s="25"/>
    </row>
    <row r="85" spans="1:12" x14ac:dyDescent="0.25">
      <c r="A85" s="84"/>
      <c r="B85" s="88" t="s">
        <v>353</v>
      </c>
      <c r="C85" s="88" t="s">
        <v>250</v>
      </c>
      <c r="D85" s="88" t="s">
        <v>70</v>
      </c>
      <c r="E85" s="4"/>
      <c r="F85" s="32" t="e">
        <f t="shared" si="28"/>
        <v>#DIV/0!</v>
      </c>
      <c r="G85" s="4"/>
      <c r="H85" s="32" t="e">
        <f t="shared" si="29"/>
        <v>#DIV/0!</v>
      </c>
      <c r="I85" s="4"/>
      <c r="J85" s="69" t="e">
        <f t="shared" si="30"/>
        <v>#DIV/0!</v>
      </c>
      <c r="K85" s="74">
        <f t="shared" si="31"/>
        <v>0</v>
      </c>
      <c r="L85" s="25"/>
    </row>
    <row r="86" spans="1:12" x14ac:dyDescent="0.25">
      <c r="A86" s="84"/>
      <c r="B86" s="88" t="s">
        <v>75</v>
      </c>
      <c r="C86" s="88" t="s">
        <v>251</v>
      </c>
      <c r="D86" s="88" t="s">
        <v>70</v>
      </c>
      <c r="E86" s="4"/>
      <c r="F86" s="32" t="e">
        <f t="shared" si="28"/>
        <v>#DIV/0!</v>
      </c>
      <c r="G86" s="4"/>
      <c r="H86" s="32" t="e">
        <f t="shared" si="29"/>
        <v>#DIV/0!</v>
      </c>
      <c r="I86" s="4"/>
      <c r="J86" s="69" t="e">
        <f t="shared" si="30"/>
        <v>#DIV/0!</v>
      </c>
      <c r="K86" s="74">
        <f t="shared" si="31"/>
        <v>0</v>
      </c>
      <c r="L86" s="25"/>
    </row>
    <row r="87" spans="1:12" x14ac:dyDescent="0.25">
      <c r="A87" s="84"/>
      <c r="B87" s="39"/>
      <c r="C87" s="39"/>
      <c r="D87" s="34" t="s">
        <v>138</v>
      </c>
      <c r="E87" s="37">
        <f>SUM(E75:E86)</f>
        <v>0</v>
      </c>
      <c r="F87" s="36" t="e">
        <f>E87/K87</f>
        <v>#DIV/0!</v>
      </c>
      <c r="G87" s="37">
        <f>SUM(G75:G86)</f>
        <v>0</v>
      </c>
      <c r="H87" s="36" t="e">
        <f>G87/K87</f>
        <v>#DIV/0!</v>
      </c>
      <c r="I87" s="37">
        <f>SUM(I75:I86)</f>
        <v>0</v>
      </c>
      <c r="J87" s="70" t="e">
        <f>I87/K87</f>
        <v>#DIV/0!</v>
      </c>
      <c r="K87" s="75">
        <f>SUM(K75:K86)</f>
        <v>0</v>
      </c>
      <c r="L87" s="25"/>
    </row>
    <row r="88" spans="1:12" x14ac:dyDescent="0.25">
      <c r="A88" s="84"/>
      <c r="B88" s="90" t="s">
        <v>76</v>
      </c>
      <c r="C88" s="90" t="s">
        <v>252</v>
      </c>
      <c r="D88" s="90" t="s">
        <v>77</v>
      </c>
      <c r="E88" s="4"/>
      <c r="F88" s="38" t="e">
        <f>E88/K88</f>
        <v>#DIV/0!</v>
      </c>
      <c r="G88" s="4"/>
      <c r="H88" s="38" t="e">
        <f>G88/K88</f>
        <v>#DIV/0!</v>
      </c>
      <c r="I88" s="4"/>
      <c r="J88" s="71" t="e">
        <f>I88/K88</f>
        <v>#DIV/0!</v>
      </c>
      <c r="K88" s="76">
        <f>E88+G88+I88</f>
        <v>0</v>
      </c>
      <c r="L88" s="25"/>
    </row>
    <row r="89" spans="1:12" x14ac:dyDescent="0.25">
      <c r="A89" s="84"/>
      <c r="B89" s="90" t="s">
        <v>78</v>
      </c>
      <c r="C89" s="90" t="s">
        <v>253</v>
      </c>
      <c r="D89" s="90" t="s">
        <v>77</v>
      </c>
      <c r="E89" s="4"/>
      <c r="F89" s="38" t="e">
        <f t="shared" ref="F89:F95" si="32">E89/K89</f>
        <v>#DIV/0!</v>
      </c>
      <c r="G89" s="4"/>
      <c r="H89" s="38" t="e">
        <f t="shared" ref="H89:H95" si="33">G89/K89</f>
        <v>#DIV/0!</v>
      </c>
      <c r="I89" s="4"/>
      <c r="J89" s="71" t="e">
        <f t="shared" ref="J89:J95" si="34">I89/K89</f>
        <v>#DIV/0!</v>
      </c>
      <c r="K89" s="76">
        <f t="shared" ref="K89:K95" si="35">E89+G89+I89</f>
        <v>0</v>
      </c>
      <c r="L89" s="25"/>
    </row>
    <row r="90" spans="1:12" x14ac:dyDescent="0.25">
      <c r="A90" s="84"/>
      <c r="B90" s="90" t="s">
        <v>191</v>
      </c>
      <c r="C90" s="90" t="s">
        <v>254</v>
      </c>
      <c r="D90" s="90" t="s">
        <v>77</v>
      </c>
      <c r="E90" s="4"/>
      <c r="F90" s="38" t="e">
        <f t="shared" si="32"/>
        <v>#DIV/0!</v>
      </c>
      <c r="G90" s="4"/>
      <c r="H90" s="38" t="e">
        <f t="shared" si="33"/>
        <v>#DIV/0!</v>
      </c>
      <c r="I90" s="4"/>
      <c r="J90" s="71" t="e">
        <f t="shared" si="34"/>
        <v>#DIV/0!</v>
      </c>
      <c r="K90" s="76">
        <f t="shared" si="35"/>
        <v>0</v>
      </c>
      <c r="L90" s="25"/>
    </row>
    <row r="91" spans="1:12" x14ac:dyDescent="0.25">
      <c r="A91" s="84"/>
      <c r="B91" s="90" t="s">
        <v>79</v>
      </c>
      <c r="C91" s="90" t="s">
        <v>255</v>
      </c>
      <c r="D91" s="90" t="s">
        <v>77</v>
      </c>
      <c r="E91" s="4"/>
      <c r="F91" s="38" t="e">
        <f t="shared" si="32"/>
        <v>#DIV/0!</v>
      </c>
      <c r="G91" s="4"/>
      <c r="H91" s="38" t="e">
        <f t="shared" si="33"/>
        <v>#DIV/0!</v>
      </c>
      <c r="I91" s="4"/>
      <c r="J91" s="71" t="e">
        <f t="shared" si="34"/>
        <v>#DIV/0!</v>
      </c>
      <c r="K91" s="76">
        <f t="shared" si="35"/>
        <v>0</v>
      </c>
      <c r="L91" s="25"/>
    </row>
    <row r="92" spans="1:12" x14ac:dyDescent="0.25">
      <c r="A92" s="84"/>
      <c r="B92" s="90" t="s">
        <v>203</v>
      </c>
      <c r="C92" s="90" t="s">
        <v>256</v>
      </c>
      <c r="D92" s="90" t="s">
        <v>77</v>
      </c>
      <c r="E92" s="4"/>
      <c r="F92" s="38" t="e">
        <f t="shared" si="32"/>
        <v>#DIV/0!</v>
      </c>
      <c r="G92" s="4"/>
      <c r="H92" s="38" t="e">
        <f t="shared" si="33"/>
        <v>#DIV/0!</v>
      </c>
      <c r="I92" s="4"/>
      <c r="J92" s="71" t="e">
        <f t="shared" si="34"/>
        <v>#DIV/0!</v>
      </c>
      <c r="K92" s="76">
        <f t="shared" si="35"/>
        <v>0</v>
      </c>
      <c r="L92" s="25"/>
    </row>
    <row r="93" spans="1:12" x14ac:dyDescent="0.25">
      <c r="A93" s="84"/>
      <c r="B93" s="90" t="s">
        <v>331</v>
      </c>
      <c r="C93" s="90" t="s">
        <v>343</v>
      </c>
      <c r="D93" s="90" t="s">
        <v>77</v>
      </c>
      <c r="E93" s="4"/>
      <c r="F93" s="38" t="e">
        <f t="shared" ref="F93" si="36">E93/K93</f>
        <v>#DIV/0!</v>
      </c>
      <c r="G93" s="4"/>
      <c r="H93" s="38" t="e">
        <f t="shared" ref="H93" si="37">G93/K93</f>
        <v>#DIV/0!</v>
      </c>
      <c r="I93" s="4"/>
      <c r="J93" s="71" t="e">
        <f t="shared" ref="J93" si="38">I93/K93</f>
        <v>#DIV/0!</v>
      </c>
      <c r="K93" s="76">
        <f t="shared" ref="K93" si="39">E93+G93+I93</f>
        <v>0</v>
      </c>
      <c r="L93" s="25"/>
    </row>
    <row r="94" spans="1:12" x14ac:dyDescent="0.25">
      <c r="A94" s="84"/>
      <c r="B94" s="90" t="s">
        <v>80</v>
      </c>
      <c r="C94" s="90" t="s">
        <v>257</v>
      </c>
      <c r="D94" s="90" t="s">
        <v>77</v>
      </c>
      <c r="E94" s="4"/>
      <c r="F94" s="38" t="e">
        <f t="shared" si="32"/>
        <v>#DIV/0!</v>
      </c>
      <c r="G94" s="4"/>
      <c r="H94" s="38" t="e">
        <f t="shared" si="33"/>
        <v>#DIV/0!</v>
      </c>
      <c r="I94" s="4"/>
      <c r="J94" s="71" t="e">
        <f t="shared" si="34"/>
        <v>#DIV/0!</v>
      </c>
      <c r="K94" s="76">
        <f t="shared" si="35"/>
        <v>0</v>
      </c>
      <c r="L94" s="25"/>
    </row>
    <row r="95" spans="1:12" x14ac:dyDescent="0.25">
      <c r="A95" s="84"/>
      <c r="B95" s="124" t="s">
        <v>332</v>
      </c>
      <c r="C95" s="124" t="s">
        <v>346</v>
      </c>
      <c r="D95" s="124" t="s">
        <v>77</v>
      </c>
      <c r="E95" s="125"/>
      <c r="F95" s="126" t="e">
        <f t="shared" si="32"/>
        <v>#DIV/0!</v>
      </c>
      <c r="G95" s="125"/>
      <c r="H95" s="126" t="e">
        <f t="shared" si="33"/>
        <v>#DIV/0!</v>
      </c>
      <c r="I95" s="125"/>
      <c r="J95" s="127" t="e">
        <f t="shared" si="34"/>
        <v>#DIV/0!</v>
      </c>
      <c r="K95" s="128">
        <f t="shared" si="35"/>
        <v>0</v>
      </c>
      <c r="L95" s="25"/>
    </row>
    <row r="96" spans="1:12" x14ac:dyDescent="0.25">
      <c r="A96" s="84"/>
      <c r="B96" s="90" t="s">
        <v>81</v>
      </c>
      <c r="C96" s="90" t="s">
        <v>258</v>
      </c>
      <c r="D96" s="90" t="s">
        <v>77</v>
      </c>
      <c r="E96" s="4"/>
      <c r="F96" s="38" t="e">
        <f t="shared" ref="F96:F105" si="40">E96/K96</f>
        <v>#DIV/0!</v>
      </c>
      <c r="G96" s="4"/>
      <c r="H96" s="38" t="e">
        <f t="shared" ref="H96:H105" si="41">G96/K96</f>
        <v>#DIV/0!</v>
      </c>
      <c r="I96" s="4"/>
      <c r="J96" s="71" t="e">
        <f t="shared" ref="J96:J105" si="42">I96/K96</f>
        <v>#DIV/0!</v>
      </c>
      <c r="K96" s="76">
        <f t="shared" ref="K96:K105" si="43">E96+G96+I96</f>
        <v>0</v>
      </c>
      <c r="L96" s="25"/>
    </row>
    <row r="97" spans="1:12" x14ac:dyDescent="0.25">
      <c r="A97" s="84"/>
      <c r="B97" s="90" t="s">
        <v>378</v>
      </c>
      <c r="C97" s="90" t="s">
        <v>379</v>
      </c>
      <c r="D97" s="90" t="s">
        <v>77</v>
      </c>
      <c r="E97" s="4"/>
      <c r="F97" s="38" t="e">
        <f t="shared" ref="F97" si="44">E97/K97</f>
        <v>#DIV/0!</v>
      </c>
      <c r="G97" s="4"/>
      <c r="H97" s="38" t="e">
        <f t="shared" ref="H97" si="45">G97/K97</f>
        <v>#DIV/0!</v>
      </c>
      <c r="I97" s="4"/>
      <c r="J97" s="71" t="e">
        <f t="shared" ref="J97" si="46">I97/K97</f>
        <v>#DIV/0!</v>
      </c>
      <c r="K97" s="76">
        <f t="shared" ref="K97" si="47">E97+G97+I97</f>
        <v>0</v>
      </c>
      <c r="L97" s="122" t="s">
        <v>400</v>
      </c>
    </row>
    <row r="98" spans="1:12" x14ac:dyDescent="0.25">
      <c r="A98" s="84"/>
      <c r="B98" s="90" t="s">
        <v>196</v>
      </c>
      <c r="C98" s="90" t="s">
        <v>259</v>
      </c>
      <c r="D98" s="90" t="s">
        <v>77</v>
      </c>
      <c r="E98" s="4"/>
      <c r="F98" s="38" t="e">
        <f t="shared" si="40"/>
        <v>#DIV/0!</v>
      </c>
      <c r="G98" s="4"/>
      <c r="H98" s="38" t="e">
        <f t="shared" si="41"/>
        <v>#DIV/0!</v>
      </c>
      <c r="I98" s="4"/>
      <c r="J98" s="71" t="e">
        <f t="shared" si="42"/>
        <v>#DIV/0!</v>
      </c>
      <c r="K98" s="76">
        <f t="shared" si="43"/>
        <v>0</v>
      </c>
      <c r="L98" s="25"/>
    </row>
    <row r="99" spans="1:12" x14ac:dyDescent="0.25">
      <c r="A99" s="84"/>
      <c r="B99" s="90" t="s">
        <v>82</v>
      </c>
      <c r="C99" s="90" t="s">
        <v>260</v>
      </c>
      <c r="D99" s="90" t="s">
        <v>77</v>
      </c>
      <c r="E99" s="4"/>
      <c r="F99" s="38" t="e">
        <f t="shared" si="40"/>
        <v>#DIV/0!</v>
      </c>
      <c r="G99" s="4"/>
      <c r="H99" s="38" t="e">
        <f t="shared" si="41"/>
        <v>#DIV/0!</v>
      </c>
      <c r="I99" s="4"/>
      <c r="J99" s="71" t="e">
        <f t="shared" si="42"/>
        <v>#DIV/0!</v>
      </c>
      <c r="K99" s="76">
        <f t="shared" si="43"/>
        <v>0</v>
      </c>
      <c r="L99" s="25"/>
    </row>
    <row r="100" spans="1:12" x14ac:dyDescent="0.25">
      <c r="A100" s="84"/>
      <c r="B100" s="90" t="s">
        <v>83</v>
      </c>
      <c r="C100" s="90" t="s">
        <v>261</v>
      </c>
      <c r="D100" s="90" t="s">
        <v>77</v>
      </c>
      <c r="E100" s="4"/>
      <c r="F100" s="38" t="e">
        <f t="shared" si="40"/>
        <v>#DIV/0!</v>
      </c>
      <c r="G100" s="4"/>
      <c r="H100" s="38" t="e">
        <f t="shared" si="41"/>
        <v>#DIV/0!</v>
      </c>
      <c r="I100" s="4"/>
      <c r="J100" s="71" t="e">
        <f t="shared" si="42"/>
        <v>#DIV/0!</v>
      </c>
      <c r="K100" s="76">
        <f t="shared" si="43"/>
        <v>0</v>
      </c>
      <c r="L100" s="25"/>
    </row>
    <row r="101" spans="1:12" x14ac:dyDescent="0.25">
      <c r="A101" s="84"/>
      <c r="B101" s="90" t="s">
        <v>150</v>
      </c>
      <c r="C101" s="90" t="s">
        <v>359</v>
      </c>
      <c r="D101" s="90" t="s">
        <v>77</v>
      </c>
      <c r="E101" s="4"/>
      <c r="F101" s="38" t="e">
        <f t="shared" si="40"/>
        <v>#DIV/0!</v>
      </c>
      <c r="G101" s="4"/>
      <c r="H101" s="38" t="e">
        <f t="shared" si="41"/>
        <v>#DIV/0!</v>
      </c>
      <c r="I101" s="4"/>
      <c r="J101" s="71" t="e">
        <f t="shared" si="42"/>
        <v>#DIV/0!</v>
      </c>
      <c r="K101" s="76">
        <f t="shared" si="43"/>
        <v>0</v>
      </c>
      <c r="L101" s="25"/>
    </row>
    <row r="102" spans="1:12" x14ac:dyDescent="0.25">
      <c r="A102" s="84"/>
      <c r="B102" s="90" t="s">
        <v>339</v>
      </c>
      <c r="C102" s="90" t="s">
        <v>340</v>
      </c>
      <c r="D102" s="90" t="s">
        <v>77</v>
      </c>
      <c r="E102" s="4"/>
      <c r="F102" s="38" t="e">
        <f t="shared" ref="F102" si="48">E102/K102</f>
        <v>#DIV/0!</v>
      </c>
      <c r="G102" s="4"/>
      <c r="H102" s="38" t="e">
        <f t="shared" ref="H102" si="49">G102/K102</f>
        <v>#DIV/0!</v>
      </c>
      <c r="I102" s="4"/>
      <c r="J102" s="71" t="e">
        <f t="shared" ref="J102" si="50">I102/K102</f>
        <v>#DIV/0!</v>
      </c>
      <c r="K102" s="76">
        <f t="shared" ref="K102" si="51">E102+G102+I102</f>
        <v>0</v>
      </c>
      <c r="L102" s="25"/>
    </row>
    <row r="103" spans="1:12" x14ac:dyDescent="0.25">
      <c r="A103" s="84"/>
      <c r="B103" s="90" t="s">
        <v>345</v>
      </c>
      <c r="C103" s="90" t="s">
        <v>344</v>
      </c>
      <c r="D103" s="90" t="s">
        <v>77</v>
      </c>
      <c r="E103" s="4"/>
      <c r="F103" s="38" t="e">
        <f t="shared" ref="F103" si="52">E103/K103</f>
        <v>#DIV/0!</v>
      </c>
      <c r="G103" s="4"/>
      <c r="H103" s="38" t="e">
        <f t="shared" ref="H103" si="53">G103/K103</f>
        <v>#DIV/0!</v>
      </c>
      <c r="I103" s="4"/>
      <c r="J103" s="71" t="e">
        <f t="shared" ref="J103" si="54">I103/K103</f>
        <v>#DIV/0!</v>
      </c>
      <c r="K103" s="76">
        <f t="shared" ref="K103" si="55">E103+G103+I103</f>
        <v>0</v>
      </c>
      <c r="L103" s="25"/>
    </row>
    <row r="104" spans="1:12" x14ac:dyDescent="0.25">
      <c r="A104" s="84"/>
      <c r="B104" s="90" t="s">
        <v>84</v>
      </c>
      <c r="C104" s="90" t="s">
        <v>262</v>
      </c>
      <c r="D104" s="90" t="s">
        <v>77</v>
      </c>
      <c r="E104" s="4"/>
      <c r="F104" s="38" t="e">
        <f t="shared" si="40"/>
        <v>#DIV/0!</v>
      </c>
      <c r="G104" s="4"/>
      <c r="H104" s="38" t="e">
        <f t="shared" si="41"/>
        <v>#DIV/0!</v>
      </c>
      <c r="I104" s="4"/>
      <c r="J104" s="71" t="e">
        <f t="shared" si="42"/>
        <v>#DIV/0!</v>
      </c>
      <c r="K104" s="76">
        <f t="shared" si="43"/>
        <v>0</v>
      </c>
      <c r="L104" s="25"/>
    </row>
    <row r="105" spans="1:12" x14ac:dyDescent="0.25">
      <c r="A105" s="84"/>
      <c r="B105" s="90" t="s">
        <v>197</v>
      </c>
      <c r="C105" s="90" t="s">
        <v>263</v>
      </c>
      <c r="D105" s="90" t="s">
        <v>77</v>
      </c>
      <c r="E105" s="4"/>
      <c r="F105" s="38" t="e">
        <f t="shared" si="40"/>
        <v>#DIV/0!</v>
      </c>
      <c r="G105" s="4"/>
      <c r="H105" s="38" t="e">
        <f t="shared" si="41"/>
        <v>#DIV/0!</v>
      </c>
      <c r="I105" s="4"/>
      <c r="J105" s="71" t="e">
        <f t="shared" si="42"/>
        <v>#DIV/0!</v>
      </c>
      <c r="K105" s="76">
        <f t="shared" si="43"/>
        <v>0</v>
      </c>
      <c r="L105" s="25"/>
    </row>
    <row r="106" spans="1:12" x14ac:dyDescent="0.25">
      <c r="A106" s="84"/>
      <c r="B106" s="90" t="s">
        <v>198</v>
      </c>
      <c r="C106" s="90" t="s">
        <v>264</v>
      </c>
      <c r="D106" s="90" t="s">
        <v>77</v>
      </c>
      <c r="E106" s="4"/>
      <c r="F106" s="38" t="e">
        <f t="shared" ref="F106:F115" si="56">E106/K106</f>
        <v>#DIV/0!</v>
      </c>
      <c r="G106" s="4"/>
      <c r="H106" s="38" t="e">
        <f t="shared" ref="H106:H115" si="57">G106/K106</f>
        <v>#DIV/0!</v>
      </c>
      <c r="I106" s="4"/>
      <c r="J106" s="71" t="e">
        <f t="shared" ref="J106:J115" si="58">I106/K106</f>
        <v>#DIV/0!</v>
      </c>
      <c r="K106" s="76">
        <f t="shared" ref="K106:K115" si="59">E106+G106+I106</f>
        <v>0</v>
      </c>
      <c r="L106" s="25"/>
    </row>
    <row r="107" spans="1:12" x14ac:dyDescent="0.25">
      <c r="A107" s="84"/>
      <c r="B107" s="90" t="s">
        <v>383</v>
      </c>
      <c r="C107" s="90" t="s">
        <v>382</v>
      </c>
      <c r="D107" s="90" t="s">
        <v>77</v>
      </c>
      <c r="E107" s="4"/>
      <c r="F107" s="38" t="e">
        <f t="shared" si="56"/>
        <v>#DIV/0!</v>
      </c>
      <c r="G107" s="4"/>
      <c r="H107" s="38" t="e">
        <f t="shared" si="57"/>
        <v>#DIV/0!</v>
      </c>
      <c r="I107" s="4"/>
      <c r="J107" s="71" t="e">
        <f t="shared" si="58"/>
        <v>#DIV/0!</v>
      </c>
      <c r="K107" s="76">
        <f t="shared" si="59"/>
        <v>0</v>
      </c>
      <c r="L107" s="25"/>
    </row>
    <row r="108" spans="1:12" x14ac:dyDescent="0.25">
      <c r="A108" s="84"/>
      <c r="B108" s="90" t="s">
        <v>85</v>
      </c>
      <c r="C108" s="90" t="s">
        <v>265</v>
      </c>
      <c r="D108" s="90" t="s">
        <v>77</v>
      </c>
      <c r="E108" s="4"/>
      <c r="F108" s="38" t="e">
        <f t="shared" si="56"/>
        <v>#DIV/0!</v>
      </c>
      <c r="G108" s="4"/>
      <c r="H108" s="38" t="e">
        <f t="shared" si="57"/>
        <v>#DIV/0!</v>
      </c>
      <c r="I108" s="4"/>
      <c r="J108" s="71" t="e">
        <f t="shared" si="58"/>
        <v>#DIV/0!</v>
      </c>
      <c r="K108" s="76">
        <f t="shared" si="59"/>
        <v>0</v>
      </c>
      <c r="L108" s="25"/>
    </row>
    <row r="109" spans="1:12" x14ac:dyDescent="0.25">
      <c r="A109" s="84"/>
      <c r="B109" s="90" t="s">
        <v>32</v>
      </c>
      <c r="C109" s="90" t="s">
        <v>266</v>
      </c>
      <c r="D109" s="90" t="s">
        <v>77</v>
      </c>
      <c r="E109" s="4"/>
      <c r="F109" s="38" t="e">
        <f t="shared" si="56"/>
        <v>#DIV/0!</v>
      </c>
      <c r="G109" s="4"/>
      <c r="H109" s="38" t="e">
        <f t="shared" si="57"/>
        <v>#DIV/0!</v>
      </c>
      <c r="I109" s="4"/>
      <c r="J109" s="71" t="e">
        <f t="shared" si="58"/>
        <v>#DIV/0!</v>
      </c>
      <c r="K109" s="76">
        <f t="shared" si="59"/>
        <v>0</v>
      </c>
      <c r="L109" s="25"/>
    </row>
    <row r="110" spans="1:12" x14ac:dyDescent="0.25">
      <c r="A110" s="84"/>
      <c r="B110" s="90" t="s">
        <v>392</v>
      </c>
      <c r="C110" s="90" t="s">
        <v>391</v>
      </c>
      <c r="D110" s="90" t="s">
        <v>77</v>
      </c>
      <c r="E110" s="4"/>
      <c r="F110" s="38" t="e">
        <f t="shared" si="56"/>
        <v>#DIV/0!</v>
      </c>
      <c r="G110" s="4"/>
      <c r="H110" s="38" t="e">
        <f t="shared" si="57"/>
        <v>#DIV/0!</v>
      </c>
      <c r="I110" s="4"/>
      <c r="J110" s="71" t="e">
        <f t="shared" si="58"/>
        <v>#DIV/0!</v>
      </c>
      <c r="K110" s="76">
        <f t="shared" si="59"/>
        <v>0</v>
      </c>
      <c r="L110" s="25"/>
    </row>
    <row r="111" spans="1:12" x14ac:dyDescent="0.25">
      <c r="A111" s="84"/>
      <c r="B111" s="90" t="s">
        <v>175</v>
      </c>
      <c r="C111" s="90" t="s">
        <v>267</v>
      </c>
      <c r="D111" s="90" t="s">
        <v>77</v>
      </c>
      <c r="E111" s="4"/>
      <c r="F111" s="38" t="e">
        <f t="shared" si="56"/>
        <v>#DIV/0!</v>
      </c>
      <c r="G111" s="4"/>
      <c r="H111" s="38" t="e">
        <f t="shared" si="57"/>
        <v>#DIV/0!</v>
      </c>
      <c r="I111" s="4"/>
      <c r="J111" s="71" t="e">
        <f t="shared" si="58"/>
        <v>#DIV/0!</v>
      </c>
      <c r="K111" s="76">
        <f t="shared" si="59"/>
        <v>0</v>
      </c>
      <c r="L111" s="25"/>
    </row>
    <row r="112" spans="1:12" x14ac:dyDescent="0.25">
      <c r="A112" s="84"/>
      <c r="B112" s="90" t="s">
        <v>201</v>
      </c>
      <c r="C112" s="90" t="s">
        <v>268</v>
      </c>
      <c r="D112" s="90" t="s">
        <v>77</v>
      </c>
      <c r="E112" s="4"/>
      <c r="F112" s="38" t="e">
        <f t="shared" si="56"/>
        <v>#DIV/0!</v>
      </c>
      <c r="G112" s="4"/>
      <c r="H112" s="38" t="e">
        <f t="shared" si="57"/>
        <v>#DIV/0!</v>
      </c>
      <c r="I112" s="4"/>
      <c r="J112" s="71" t="e">
        <f t="shared" si="58"/>
        <v>#DIV/0!</v>
      </c>
      <c r="K112" s="76">
        <f t="shared" si="59"/>
        <v>0</v>
      </c>
      <c r="L112" s="25"/>
    </row>
    <row r="113" spans="1:12" x14ac:dyDescent="0.25">
      <c r="A113" s="84"/>
      <c r="B113" s="90" t="s">
        <v>86</v>
      </c>
      <c r="C113" s="90" t="s">
        <v>269</v>
      </c>
      <c r="D113" s="90" t="s">
        <v>77</v>
      </c>
      <c r="E113" s="4"/>
      <c r="F113" s="38" t="e">
        <f t="shared" si="56"/>
        <v>#DIV/0!</v>
      </c>
      <c r="G113" s="4"/>
      <c r="H113" s="38" t="e">
        <f t="shared" si="57"/>
        <v>#DIV/0!</v>
      </c>
      <c r="I113" s="4"/>
      <c r="J113" s="71" t="e">
        <f t="shared" si="58"/>
        <v>#DIV/0!</v>
      </c>
      <c r="K113" s="76">
        <f t="shared" si="59"/>
        <v>0</v>
      </c>
      <c r="L113" s="25"/>
    </row>
    <row r="114" spans="1:12" x14ac:dyDescent="0.25">
      <c r="A114" s="84"/>
      <c r="B114" s="90" t="s">
        <v>87</v>
      </c>
      <c r="C114" s="90" t="s">
        <v>270</v>
      </c>
      <c r="D114" s="90" t="s">
        <v>77</v>
      </c>
      <c r="E114" s="4"/>
      <c r="F114" s="38" t="e">
        <f t="shared" si="56"/>
        <v>#DIV/0!</v>
      </c>
      <c r="G114" s="4"/>
      <c r="H114" s="38" t="e">
        <f t="shared" si="57"/>
        <v>#DIV/0!</v>
      </c>
      <c r="I114" s="4"/>
      <c r="J114" s="71" t="e">
        <f t="shared" si="58"/>
        <v>#DIV/0!</v>
      </c>
      <c r="K114" s="76">
        <f t="shared" si="59"/>
        <v>0</v>
      </c>
      <c r="L114" s="25"/>
    </row>
    <row r="115" spans="1:12" x14ac:dyDescent="0.25">
      <c r="A115" s="84" t="s">
        <v>400</v>
      </c>
      <c r="B115" s="90" t="s">
        <v>376</v>
      </c>
      <c r="C115" s="90" t="s">
        <v>377</v>
      </c>
      <c r="D115" s="90" t="s">
        <v>77</v>
      </c>
      <c r="E115" s="4"/>
      <c r="F115" s="38" t="e">
        <f t="shared" si="56"/>
        <v>#DIV/0!</v>
      </c>
      <c r="G115" s="4"/>
      <c r="H115" s="38" t="e">
        <f t="shared" si="57"/>
        <v>#DIV/0!</v>
      </c>
      <c r="I115" s="4"/>
      <c r="J115" s="71" t="e">
        <f t="shared" si="58"/>
        <v>#DIV/0!</v>
      </c>
      <c r="K115" s="76">
        <f t="shared" si="59"/>
        <v>0</v>
      </c>
      <c r="L115" s="122" t="s">
        <v>400</v>
      </c>
    </row>
    <row r="116" spans="1:12" x14ac:dyDescent="0.25">
      <c r="A116" s="84"/>
      <c r="B116" s="39"/>
      <c r="C116" s="39"/>
      <c r="D116" s="34" t="s">
        <v>139</v>
      </c>
      <c r="E116" s="35">
        <f>SUM(E88:E115)</f>
        <v>0</v>
      </c>
      <c r="F116" s="36" t="e">
        <f>E116/K116</f>
        <v>#DIV/0!</v>
      </c>
      <c r="G116" s="35">
        <f>SUM(G88:G115)</f>
        <v>0</v>
      </c>
      <c r="H116" s="36" t="e">
        <f>G116/K116</f>
        <v>#DIV/0!</v>
      </c>
      <c r="I116" s="35">
        <f>SUM(I88:I115)</f>
        <v>0</v>
      </c>
      <c r="J116" s="70" t="e">
        <f>I116/K116</f>
        <v>#DIV/0!</v>
      </c>
      <c r="K116" s="75">
        <f>SUM(K88:K115)</f>
        <v>0</v>
      </c>
      <c r="L116" s="25"/>
    </row>
    <row r="117" spans="1:12" x14ac:dyDescent="0.25">
      <c r="A117" s="84"/>
      <c r="B117" s="88" t="s">
        <v>88</v>
      </c>
      <c r="C117" s="88" t="s">
        <v>405</v>
      </c>
      <c r="D117" s="88" t="s">
        <v>89</v>
      </c>
      <c r="E117" s="4"/>
      <c r="F117" s="32" t="e">
        <f>E117/K117</f>
        <v>#DIV/0!</v>
      </c>
      <c r="G117" s="4"/>
      <c r="H117" s="32" t="e">
        <f>G117/K117</f>
        <v>#DIV/0!</v>
      </c>
      <c r="I117" s="4"/>
      <c r="J117" s="69" t="e">
        <f>I117/K117</f>
        <v>#DIV/0!</v>
      </c>
      <c r="K117" s="74">
        <f>E117+G117+I117</f>
        <v>0</v>
      </c>
      <c r="L117" s="25"/>
    </row>
    <row r="118" spans="1:12" x14ac:dyDescent="0.25">
      <c r="A118" s="84"/>
      <c r="B118" s="88" t="s">
        <v>90</v>
      </c>
      <c r="C118" s="88" t="s">
        <v>271</v>
      </c>
      <c r="D118" s="88" t="s">
        <v>89</v>
      </c>
      <c r="E118" s="4"/>
      <c r="F118" s="32" t="e">
        <f t="shared" ref="F118:F121" si="60">E118/K118</f>
        <v>#DIV/0!</v>
      </c>
      <c r="G118" s="4"/>
      <c r="H118" s="32" t="e">
        <f t="shared" ref="H118:H121" si="61">G118/K118</f>
        <v>#DIV/0!</v>
      </c>
      <c r="I118" s="4"/>
      <c r="J118" s="69" t="e">
        <f t="shared" ref="J118:J121" si="62">I118/K118</f>
        <v>#DIV/0!</v>
      </c>
      <c r="K118" s="74">
        <f t="shared" ref="K118:K121" si="63">E118+G118+I118</f>
        <v>0</v>
      </c>
      <c r="L118" s="25"/>
    </row>
    <row r="119" spans="1:12" x14ac:dyDescent="0.25">
      <c r="A119" s="84"/>
      <c r="B119" s="88" t="s">
        <v>91</v>
      </c>
      <c r="C119" s="88" t="s">
        <v>272</v>
      </c>
      <c r="D119" s="88" t="s">
        <v>89</v>
      </c>
      <c r="E119" s="4"/>
      <c r="F119" s="32" t="e">
        <f t="shared" si="60"/>
        <v>#DIV/0!</v>
      </c>
      <c r="G119" s="4"/>
      <c r="H119" s="32" t="e">
        <f t="shared" si="61"/>
        <v>#DIV/0!</v>
      </c>
      <c r="I119" s="4"/>
      <c r="J119" s="69" t="e">
        <f t="shared" si="62"/>
        <v>#DIV/0!</v>
      </c>
      <c r="K119" s="74">
        <f t="shared" si="63"/>
        <v>0</v>
      </c>
      <c r="L119" s="25"/>
    </row>
    <row r="120" spans="1:12" x14ac:dyDescent="0.25">
      <c r="A120" s="84"/>
      <c r="B120" s="88" t="s">
        <v>92</v>
      </c>
      <c r="C120" s="88" t="s">
        <v>273</v>
      </c>
      <c r="D120" s="88" t="s">
        <v>89</v>
      </c>
      <c r="E120" s="4"/>
      <c r="F120" s="32" t="e">
        <f t="shared" si="60"/>
        <v>#DIV/0!</v>
      </c>
      <c r="G120" s="4"/>
      <c r="H120" s="32" t="e">
        <f t="shared" si="61"/>
        <v>#DIV/0!</v>
      </c>
      <c r="I120" s="4"/>
      <c r="J120" s="69" t="e">
        <f t="shared" si="62"/>
        <v>#DIV/0!</v>
      </c>
      <c r="K120" s="74">
        <f t="shared" si="63"/>
        <v>0</v>
      </c>
      <c r="L120" s="25"/>
    </row>
    <row r="121" spans="1:12" x14ac:dyDescent="0.25">
      <c r="A121" s="84"/>
      <c r="B121" s="88" t="s">
        <v>408</v>
      </c>
      <c r="C121" s="88" t="s">
        <v>274</v>
      </c>
      <c r="D121" s="88" t="s">
        <v>89</v>
      </c>
      <c r="E121" s="4"/>
      <c r="F121" s="32" t="e">
        <f t="shared" si="60"/>
        <v>#DIV/0!</v>
      </c>
      <c r="G121" s="4"/>
      <c r="H121" s="32" t="e">
        <f t="shared" si="61"/>
        <v>#DIV/0!</v>
      </c>
      <c r="I121" s="4"/>
      <c r="J121" s="69" t="e">
        <f t="shared" si="62"/>
        <v>#DIV/0!</v>
      </c>
      <c r="K121" s="74">
        <f t="shared" si="63"/>
        <v>0</v>
      </c>
      <c r="L121" s="25"/>
    </row>
    <row r="122" spans="1:12" x14ac:dyDescent="0.25">
      <c r="A122" s="84"/>
      <c r="B122" s="88" t="s">
        <v>381</v>
      </c>
      <c r="C122" s="88" t="s">
        <v>380</v>
      </c>
      <c r="D122" s="88" t="s">
        <v>89</v>
      </c>
      <c r="E122" s="4"/>
      <c r="F122" s="32" t="e">
        <f t="shared" ref="F122" si="64">E122/K122</f>
        <v>#DIV/0!</v>
      </c>
      <c r="G122" s="4"/>
      <c r="H122" s="32" t="e">
        <f t="shared" ref="H122" si="65">G122/K122</f>
        <v>#DIV/0!</v>
      </c>
      <c r="I122" s="4"/>
      <c r="J122" s="69" t="e">
        <f t="shared" ref="J122" si="66">I122/K122</f>
        <v>#DIV/0!</v>
      </c>
      <c r="K122" s="74">
        <f t="shared" ref="K122" si="67">E122+G122+I122</f>
        <v>0</v>
      </c>
      <c r="L122" s="122" t="s">
        <v>400</v>
      </c>
    </row>
    <row r="123" spans="1:12" x14ac:dyDescent="0.25">
      <c r="A123" s="84"/>
      <c r="B123" s="88" t="s">
        <v>93</v>
      </c>
      <c r="C123" s="88" t="s">
        <v>275</v>
      </c>
      <c r="D123" s="88" t="s">
        <v>89</v>
      </c>
      <c r="E123" s="4"/>
      <c r="F123" s="32" t="e">
        <f t="shared" ref="F123:F131" si="68">E123/K123</f>
        <v>#DIV/0!</v>
      </c>
      <c r="G123" s="4"/>
      <c r="H123" s="32" t="e">
        <f t="shared" ref="H123:H131" si="69">G123/K123</f>
        <v>#DIV/0!</v>
      </c>
      <c r="I123" s="4"/>
      <c r="J123" s="69" t="e">
        <f t="shared" ref="J123:J131" si="70">I123/K123</f>
        <v>#DIV/0!</v>
      </c>
      <c r="K123" s="74">
        <f t="shared" ref="K123:K131" si="71">E123+G123+I123</f>
        <v>0</v>
      </c>
      <c r="L123" s="25"/>
    </row>
    <row r="124" spans="1:12" x14ac:dyDescent="0.25">
      <c r="A124" s="84"/>
      <c r="B124" s="88" t="s">
        <v>94</v>
      </c>
      <c r="C124" s="88" t="s">
        <v>276</v>
      </c>
      <c r="D124" s="88" t="s">
        <v>89</v>
      </c>
      <c r="E124" s="4"/>
      <c r="F124" s="32" t="e">
        <f t="shared" si="68"/>
        <v>#DIV/0!</v>
      </c>
      <c r="G124" s="4"/>
      <c r="H124" s="32" t="e">
        <f t="shared" si="69"/>
        <v>#DIV/0!</v>
      </c>
      <c r="I124" s="4"/>
      <c r="J124" s="69" t="e">
        <f t="shared" si="70"/>
        <v>#DIV/0!</v>
      </c>
      <c r="K124" s="74">
        <f t="shared" si="71"/>
        <v>0</v>
      </c>
      <c r="L124" s="25"/>
    </row>
    <row r="125" spans="1:12" x14ac:dyDescent="0.25">
      <c r="A125" s="84"/>
      <c r="B125" s="88" t="s">
        <v>81</v>
      </c>
      <c r="C125" s="88" t="s">
        <v>258</v>
      </c>
      <c r="D125" s="88" t="s">
        <v>89</v>
      </c>
      <c r="E125" s="4"/>
      <c r="F125" s="32" t="e">
        <f t="shared" si="68"/>
        <v>#DIV/0!</v>
      </c>
      <c r="G125" s="4"/>
      <c r="H125" s="32" t="e">
        <f t="shared" si="69"/>
        <v>#DIV/0!</v>
      </c>
      <c r="I125" s="4"/>
      <c r="J125" s="69" t="e">
        <f t="shared" si="70"/>
        <v>#DIV/0!</v>
      </c>
      <c r="K125" s="74">
        <f t="shared" si="71"/>
        <v>0</v>
      </c>
      <c r="L125" s="25"/>
    </row>
    <row r="126" spans="1:12" x14ac:dyDescent="0.25">
      <c r="A126" s="84"/>
      <c r="B126" s="88" t="s">
        <v>95</v>
      </c>
      <c r="C126" s="88" t="s">
        <v>277</v>
      </c>
      <c r="D126" s="88" t="s">
        <v>89</v>
      </c>
      <c r="E126" s="4"/>
      <c r="F126" s="32" t="e">
        <f t="shared" si="68"/>
        <v>#DIV/0!</v>
      </c>
      <c r="G126" s="4"/>
      <c r="H126" s="32" t="e">
        <f t="shared" si="69"/>
        <v>#DIV/0!</v>
      </c>
      <c r="I126" s="4"/>
      <c r="J126" s="69" t="e">
        <f t="shared" si="70"/>
        <v>#DIV/0!</v>
      </c>
      <c r="K126" s="74">
        <f t="shared" si="71"/>
        <v>0</v>
      </c>
      <c r="L126" s="25"/>
    </row>
    <row r="127" spans="1:12" x14ac:dyDescent="0.25">
      <c r="A127" s="84"/>
      <c r="B127" s="88" t="s">
        <v>96</v>
      </c>
      <c r="C127" s="88" t="s">
        <v>278</v>
      </c>
      <c r="D127" s="88" t="s">
        <v>89</v>
      </c>
      <c r="E127" s="4"/>
      <c r="F127" s="32" t="e">
        <f t="shared" si="68"/>
        <v>#DIV/0!</v>
      </c>
      <c r="G127" s="4"/>
      <c r="H127" s="32" t="e">
        <f t="shared" si="69"/>
        <v>#DIV/0!</v>
      </c>
      <c r="I127" s="4"/>
      <c r="J127" s="69" t="e">
        <f t="shared" si="70"/>
        <v>#DIV/0!</v>
      </c>
      <c r="K127" s="74">
        <f t="shared" si="71"/>
        <v>0</v>
      </c>
      <c r="L127" s="25"/>
    </row>
    <row r="128" spans="1:12" x14ac:dyDescent="0.25">
      <c r="A128" s="84"/>
      <c r="B128" s="88" t="s">
        <v>97</v>
      </c>
      <c r="C128" s="88" t="s">
        <v>279</v>
      </c>
      <c r="D128" s="88" t="s">
        <v>89</v>
      </c>
      <c r="E128" s="4"/>
      <c r="F128" s="32" t="e">
        <f t="shared" si="68"/>
        <v>#DIV/0!</v>
      </c>
      <c r="G128" s="4"/>
      <c r="H128" s="32" t="e">
        <f t="shared" si="69"/>
        <v>#DIV/0!</v>
      </c>
      <c r="I128" s="4"/>
      <c r="J128" s="69" t="e">
        <f t="shared" si="70"/>
        <v>#DIV/0!</v>
      </c>
      <c r="K128" s="74">
        <f t="shared" si="71"/>
        <v>0</v>
      </c>
      <c r="L128" s="25"/>
    </row>
    <row r="129" spans="1:12" x14ac:dyDescent="0.25">
      <c r="A129" s="84"/>
      <c r="B129" s="88" t="s">
        <v>98</v>
      </c>
      <c r="C129" s="88" t="s">
        <v>280</v>
      </c>
      <c r="D129" s="88" t="s">
        <v>89</v>
      </c>
      <c r="E129" s="4"/>
      <c r="F129" s="32" t="e">
        <f t="shared" si="68"/>
        <v>#DIV/0!</v>
      </c>
      <c r="G129" s="4"/>
      <c r="H129" s="32" t="e">
        <f t="shared" si="69"/>
        <v>#DIV/0!</v>
      </c>
      <c r="I129" s="4"/>
      <c r="J129" s="69" t="e">
        <f t="shared" si="70"/>
        <v>#DIV/0!</v>
      </c>
      <c r="K129" s="74">
        <f t="shared" si="71"/>
        <v>0</v>
      </c>
      <c r="L129" s="25"/>
    </row>
    <row r="130" spans="1:12" x14ac:dyDescent="0.25">
      <c r="A130" s="84"/>
      <c r="B130" s="88" t="s">
        <v>407</v>
      </c>
      <c r="C130" s="88" t="s">
        <v>281</v>
      </c>
      <c r="D130" s="88" t="s">
        <v>89</v>
      </c>
      <c r="E130" s="4"/>
      <c r="F130" s="32" t="e">
        <f t="shared" si="68"/>
        <v>#DIV/0!</v>
      </c>
      <c r="G130" s="4"/>
      <c r="H130" s="32" t="e">
        <f t="shared" si="69"/>
        <v>#DIV/0!</v>
      </c>
      <c r="I130" s="4"/>
      <c r="J130" s="69" t="e">
        <f t="shared" si="70"/>
        <v>#DIV/0!</v>
      </c>
      <c r="K130" s="74">
        <f t="shared" si="71"/>
        <v>0</v>
      </c>
      <c r="L130" s="25"/>
    </row>
    <row r="131" spans="1:12" x14ac:dyDescent="0.25">
      <c r="A131" s="84"/>
      <c r="B131" s="88" t="s">
        <v>406</v>
      </c>
      <c r="C131" s="88" t="s">
        <v>282</v>
      </c>
      <c r="D131" s="88" t="s">
        <v>89</v>
      </c>
      <c r="E131" s="4"/>
      <c r="F131" s="32" t="e">
        <f t="shared" si="68"/>
        <v>#DIV/0!</v>
      </c>
      <c r="G131" s="4"/>
      <c r="H131" s="32" t="e">
        <f t="shared" si="69"/>
        <v>#DIV/0!</v>
      </c>
      <c r="I131" s="4"/>
      <c r="J131" s="69" t="e">
        <f t="shared" si="70"/>
        <v>#DIV/0!</v>
      </c>
      <c r="K131" s="74">
        <f t="shared" si="71"/>
        <v>0</v>
      </c>
      <c r="L131" s="25"/>
    </row>
    <row r="132" spans="1:12" x14ac:dyDescent="0.25">
      <c r="A132" s="84"/>
      <c r="B132" s="39"/>
      <c r="C132" s="39"/>
      <c r="D132" s="34" t="s">
        <v>140</v>
      </c>
      <c r="E132" s="35">
        <f>SUM(E117:E131)</f>
        <v>0</v>
      </c>
      <c r="F132" s="36" t="e">
        <f>E132/K132</f>
        <v>#DIV/0!</v>
      </c>
      <c r="G132" s="35">
        <f>SUM(G117:G131)</f>
        <v>0</v>
      </c>
      <c r="H132" s="36" t="e">
        <f>G132/K132</f>
        <v>#DIV/0!</v>
      </c>
      <c r="I132" s="35">
        <f>SUM(I117:I131)</f>
        <v>0</v>
      </c>
      <c r="J132" s="70" t="e">
        <f>I132/K132</f>
        <v>#DIV/0!</v>
      </c>
      <c r="K132" s="77">
        <f>SUM(K117:K131)</f>
        <v>0</v>
      </c>
      <c r="L132" s="25"/>
    </row>
    <row r="133" spans="1:12" x14ac:dyDescent="0.25">
      <c r="A133" s="84"/>
      <c r="B133" s="89" t="s">
        <v>99</v>
      </c>
      <c r="C133" s="89" t="s">
        <v>283</v>
      </c>
      <c r="D133" s="89" t="s">
        <v>100</v>
      </c>
      <c r="E133" s="4"/>
      <c r="F133" s="38" t="e">
        <f t="shared" ref="F133" si="72">E133/K133</f>
        <v>#DIV/0!</v>
      </c>
      <c r="G133" s="4"/>
      <c r="H133" s="38" t="e">
        <f>G133/K133</f>
        <v>#DIV/0!</v>
      </c>
      <c r="I133" s="4"/>
      <c r="J133" s="71" t="e">
        <f t="shared" ref="J133" si="73">I133/K133</f>
        <v>#DIV/0!</v>
      </c>
      <c r="K133" s="76">
        <f>E133+G133+I133</f>
        <v>0</v>
      </c>
      <c r="L133" s="25"/>
    </row>
    <row r="134" spans="1:12" x14ac:dyDescent="0.25">
      <c r="A134" s="84"/>
      <c r="B134" s="89" t="s">
        <v>409</v>
      </c>
      <c r="C134" s="89" t="s">
        <v>368</v>
      </c>
      <c r="D134" s="89" t="s">
        <v>100</v>
      </c>
      <c r="E134" s="4"/>
      <c r="F134" s="38" t="e">
        <f t="shared" ref="F134:F159" si="74">E134/K134</f>
        <v>#DIV/0!</v>
      </c>
      <c r="G134" s="4"/>
      <c r="H134" s="38" t="e">
        <f t="shared" ref="H134:H159" si="75">G134/K134</f>
        <v>#DIV/0!</v>
      </c>
      <c r="I134" s="4"/>
      <c r="J134" s="71" t="e">
        <f t="shared" ref="J134:J159" si="76">I134/K134</f>
        <v>#DIV/0!</v>
      </c>
      <c r="K134" s="76">
        <f t="shared" ref="K134:K159" si="77">E134+G134+I134</f>
        <v>0</v>
      </c>
      <c r="L134" s="122" t="s">
        <v>400</v>
      </c>
    </row>
    <row r="135" spans="1:12" x14ac:dyDescent="0.25">
      <c r="A135" s="84"/>
      <c r="B135" s="89" t="s">
        <v>361</v>
      </c>
      <c r="C135" s="89" t="s">
        <v>151</v>
      </c>
      <c r="D135" s="89" t="s">
        <v>100</v>
      </c>
      <c r="E135" s="4"/>
      <c r="F135" s="38" t="e">
        <f t="shared" si="74"/>
        <v>#DIV/0!</v>
      </c>
      <c r="G135" s="4"/>
      <c r="H135" s="38" t="e">
        <f t="shared" si="75"/>
        <v>#DIV/0!</v>
      </c>
      <c r="I135" s="4"/>
      <c r="J135" s="71" t="e">
        <f t="shared" si="76"/>
        <v>#DIV/0!</v>
      </c>
      <c r="K135" s="76">
        <f t="shared" si="77"/>
        <v>0</v>
      </c>
      <c r="L135" s="25"/>
    </row>
    <row r="136" spans="1:12" x14ac:dyDescent="0.25">
      <c r="A136" s="84"/>
      <c r="B136" s="89" t="s">
        <v>362</v>
      </c>
      <c r="C136" s="89" t="s">
        <v>364</v>
      </c>
      <c r="D136" s="89" t="s">
        <v>100</v>
      </c>
      <c r="E136" s="4"/>
      <c r="F136" s="38" t="e">
        <f t="shared" si="74"/>
        <v>#DIV/0!</v>
      </c>
      <c r="G136" s="4"/>
      <c r="H136" s="38" t="e">
        <f t="shared" si="75"/>
        <v>#DIV/0!</v>
      </c>
      <c r="I136" s="4"/>
      <c r="J136" s="71" t="e">
        <f t="shared" si="76"/>
        <v>#DIV/0!</v>
      </c>
      <c r="K136" s="76">
        <f t="shared" si="77"/>
        <v>0</v>
      </c>
      <c r="L136" s="122" t="s">
        <v>400</v>
      </c>
    </row>
    <row r="137" spans="1:12" x14ac:dyDescent="0.25">
      <c r="A137" s="84"/>
      <c r="B137" s="89" t="s">
        <v>195</v>
      </c>
      <c r="C137" s="89" t="s">
        <v>157</v>
      </c>
      <c r="D137" s="89" t="s">
        <v>100</v>
      </c>
      <c r="E137" s="4"/>
      <c r="F137" s="38" t="e">
        <f t="shared" si="74"/>
        <v>#DIV/0!</v>
      </c>
      <c r="G137" s="4"/>
      <c r="H137" s="38" t="e">
        <f t="shared" si="75"/>
        <v>#DIV/0!</v>
      </c>
      <c r="I137" s="4"/>
      <c r="J137" s="71" t="e">
        <f t="shared" si="76"/>
        <v>#DIV/0!</v>
      </c>
      <c r="K137" s="76">
        <f t="shared" si="77"/>
        <v>0</v>
      </c>
      <c r="L137" s="25"/>
    </row>
    <row r="138" spans="1:12" x14ac:dyDescent="0.25">
      <c r="A138" s="84"/>
      <c r="B138" s="89" t="s">
        <v>350</v>
      </c>
      <c r="C138" s="89" t="s">
        <v>349</v>
      </c>
      <c r="D138" s="89" t="s">
        <v>100</v>
      </c>
      <c r="E138" s="4"/>
      <c r="F138" s="38" t="e">
        <f t="shared" si="74"/>
        <v>#DIV/0!</v>
      </c>
      <c r="G138" s="4"/>
      <c r="H138" s="38" t="e">
        <f t="shared" si="75"/>
        <v>#DIV/0!</v>
      </c>
      <c r="I138" s="4"/>
      <c r="J138" s="71" t="e">
        <f t="shared" si="76"/>
        <v>#DIV/0!</v>
      </c>
      <c r="K138" s="76">
        <f t="shared" si="77"/>
        <v>0</v>
      </c>
      <c r="L138" s="25"/>
    </row>
    <row r="139" spans="1:12" x14ac:dyDescent="0.25">
      <c r="A139" s="84"/>
      <c r="B139" s="89" t="s">
        <v>155</v>
      </c>
      <c r="C139" s="89" t="s">
        <v>154</v>
      </c>
      <c r="D139" s="89" t="s">
        <v>100</v>
      </c>
      <c r="E139" s="4"/>
      <c r="F139" s="38" t="e">
        <f t="shared" si="74"/>
        <v>#DIV/0!</v>
      </c>
      <c r="G139" s="4"/>
      <c r="H139" s="38" t="e">
        <f t="shared" si="75"/>
        <v>#DIV/0!</v>
      </c>
      <c r="I139" s="4"/>
      <c r="J139" s="71" t="e">
        <f t="shared" si="76"/>
        <v>#DIV/0!</v>
      </c>
      <c r="K139" s="76">
        <f t="shared" si="77"/>
        <v>0</v>
      </c>
      <c r="L139" s="25"/>
    </row>
    <row r="140" spans="1:12" x14ac:dyDescent="0.25">
      <c r="A140" s="84"/>
      <c r="B140" s="89" t="s">
        <v>369</v>
      </c>
      <c r="C140" s="89" t="s">
        <v>152</v>
      </c>
      <c r="D140" s="89" t="s">
        <v>100</v>
      </c>
      <c r="E140" s="4"/>
      <c r="F140" s="38" t="e">
        <f t="shared" si="74"/>
        <v>#DIV/0!</v>
      </c>
      <c r="G140" s="4"/>
      <c r="H140" s="38" t="e">
        <f t="shared" si="75"/>
        <v>#DIV/0!</v>
      </c>
      <c r="I140" s="4"/>
      <c r="J140" s="71" t="e">
        <f t="shared" si="76"/>
        <v>#DIV/0!</v>
      </c>
      <c r="K140" s="76">
        <f t="shared" si="77"/>
        <v>0</v>
      </c>
      <c r="L140" s="25"/>
    </row>
    <row r="141" spans="1:12" x14ac:dyDescent="0.25">
      <c r="A141" s="84"/>
      <c r="B141" s="89" t="s">
        <v>370</v>
      </c>
      <c r="C141" s="89" t="s">
        <v>153</v>
      </c>
      <c r="D141" s="89" t="s">
        <v>100</v>
      </c>
      <c r="E141" s="4"/>
      <c r="F141" s="38" t="e">
        <f t="shared" si="74"/>
        <v>#DIV/0!</v>
      </c>
      <c r="G141" s="4"/>
      <c r="H141" s="38" t="e">
        <f t="shared" si="75"/>
        <v>#DIV/0!</v>
      </c>
      <c r="I141" s="4"/>
      <c r="J141" s="71" t="e">
        <f t="shared" si="76"/>
        <v>#DIV/0!</v>
      </c>
      <c r="K141" s="76">
        <f t="shared" si="77"/>
        <v>0</v>
      </c>
      <c r="L141" s="25"/>
    </row>
    <row r="142" spans="1:12" x14ac:dyDescent="0.25">
      <c r="A142" s="84"/>
      <c r="B142" s="89" t="s">
        <v>101</v>
      </c>
      <c r="C142" s="89"/>
      <c r="D142" s="89" t="s">
        <v>100</v>
      </c>
      <c r="E142" s="4"/>
      <c r="F142" s="38" t="e">
        <f t="shared" si="74"/>
        <v>#DIV/0!</v>
      </c>
      <c r="G142" s="4"/>
      <c r="H142" s="38" t="e">
        <f t="shared" si="75"/>
        <v>#DIV/0!</v>
      </c>
      <c r="I142" s="4"/>
      <c r="J142" s="71" t="e">
        <f t="shared" si="76"/>
        <v>#DIV/0!</v>
      </c>
      <c r="K142" s="76">
        <f t="shared" si="77"/>
        <v>0</v>
      </c>
      <c r="L142" s="25"/>
    </row>
    <row r="143" spans="1:12" x14ac:dyDescent="0.25">
      <c r="A143" s="84"/>
      <c r="B143" s="89" t="s">
        <v>371</v>
      </c>
      <c r="C143" s="89" t="s">
        <v>156</v>
      </c>
      <c r="D143" s="89" t="s">
        <v>100</v>
      </c>
      <c r="E143" s="4"/>
      <c r="F143" s="38" t="e">
        <f t="shared" si="74"/>
        <v>#DIV/0!</v>
      </c>
      <c r="G143" s="4"/>
      <c r="H143" s="38" t="e">
        <f t="shared" si="75"/>
        <v>#DIV/0!</v>
      </c>
      <c r="I143" s="4"/>
      <c r="J143" s="71" t="e">
        <f t="shared" si="76"/>
        <v>#DIV/0!</v>
      </c>
      <c r="K143" s="76">
        <f t="shared" si="77"/>
        <v>0</v>
      </c>
      <c r="L143" s="25"/>
    </row>
    <row r="144" spans="1:12" x14ac:dyDescent="0.25">
      <c r="A144" s="84"/>
      <c r="B144" s="89" t="s">
        <v>375</v>
      </c>
      <c r="C144" s="89" t="s">
        <v>160</v>
      </c>
      <c r="D144" s="89" t="s">
        <v>100</v>
      </c>
      <c r="E144" s="4"/>
      <c r="F144" s="38" t="e">
        <f t="shared" si="74"/>
        <v>#DIV/0!</v>
      </c>
      <c r="G144" s="4"/>
      <c r="H144" s="38" t="e">
        <f t="shared" si="75"/>
        <v>#DIV/0!</v>
      </c>
      <c r="I144" s="4"/>
      <c r="J144" s="71" t="e">
        <f t="shared" si="76"/>
        <v>#DIV/0!</v>
      </c>
      <c r="K144" s="76">
        <f t="shared" si="77"/>
        <v>0</v>
      </c>
      <c r="L144" s="25"/>
    </row>
    <row r="145" spans="1:12" x14ac:dyDescent="0.25">
      <c r="A145" s="84"/>
      <c r="B145" s="89" t="s">
        <v>372</v>
      </c>
      <c r="C145" s="89" t="s">
        <v>159</v>
      </c>
      <c r="D145" s="89" t="s">
        <v>100</v>
      </c>
      <c r="E145" s="4"/>
      <c r="F145" s="38" t="e">
        <f t="shared" si="74"/>
        <v>#DIV/0!</v>
      </c>
      <c r="G145" s="4"/>
      <c r="H145" s="38" t="e">
        <f t="shared" si="75"/>
        <v>#DIV/0!</v>
      </c>
      <c r="I145" s="4"/>
      <c r="J145" s="71" t="e">
        <f t="shared" si="76"/>
        <v>#DIV/0!</v>
      </c>
      <c r="K145" s="76">
        <f t="shared" si="77"/>
        <v>0</v>
      </c>
      <c r="L145" s="25"/>
    </row>
    <row r="146" spans="1:12" x14ac:dyDescent="0.25">
      <c r="A146" s="84"/>
      <c r="B146" s="89" t="s">
        <v>366</v>
      </c>
      <c r="C146" s="89" t="s">
        <v>410</v>
      </c>
      <c r="D146" s="89" t="s">
        <v>100</v>
      </c>
      <c r="E146" s="4"/>
      <c r="F146" s="38" t="e">
        <f t="shared" si="74"/>
        <v>#DIV/0!</v>
      </c>
      <c r="G146" s="4"/>
      <c r="H146" s="38" t="e">
        <f t="shared" si="75"/>
        <v>#DIV/0!</v>
      </c>
      <c r="I146" s="4"/>
      <c r="J146" s="71" t="e">
        <f t="shared" si="76"/>
        <v>#DIV/0!</v>
      </c>
      <c r="K146" s="76">
        <f t="shared" si="77"/>
        <v>0</v>
      </c>
      <c r="L146" s="25"/>
    </row>
    <row r="147" spans="1:12" x14ac:dyDescent="0.25">
      <c r="A147" s="84"/>
      <c r="B147" s="89" t="s">
        <v>367</v>
      </c>
      <c r="C147" s="89" t="s">
        <v>402</v>
      </c>
      <c r="D147" s="89" t="s">
        <v>100</v>
      </c>
      <c r="E147" s="4"/>
      <c r="F147" s="38" t="e">
        <f t="shared" si="74"/>
        <v>#DIV/0!</v>
      </c>
      <c r="G147" s="4"/>
      <c r="H147" s="38" t="e">
        <f t="shared" si="75"/>
        <v>#DIV/0!</v>
      </c>
      <c r="I147" s="4"/>
      <c r="J147" s="71" t="e">
        <f t="shared" si="76"/>
        <v>#DIV/0!</v>
      </c>
      <c r="K147" s="76">
        <f t="shared" si="77"/>
        <v>0</v>
      </c>
      <c r="L147" s="122" t="s">
        <v>400</v>
      </c>
    </row>
    <row r="148" spans="1:12" x14ac:dyDescent="0.25">
      <c r="A148" s="84"/>
      <c r="B148" s="89" t="s">
        <v>373</v>
      </c>
      <c r="C148" s="89" t="s">
        <v>289</v>
      </c>
      <c r="D148" s="89" t="s">
        <v>100</v>
      </c>
      <c r="E148" s="4"/>
      <c r="F148" s="38" t="e">
        <f t="shared" si="74"/>
        <v>#DIV/0!</v>
      </c>
      <c r="G148" s="4"/>
      <c r="H148" s="38" t="e">
        <f t="shared" si="75"/>
        <v>#DIV/0!</v>
      </c>
      <c r="I148" s="4"/>
      <c r="J148" s="71" t="e">
        <f t="shared" si="76"/>
        <v>#DIV/0!</v>
      </c>
      <c r="K148" s="76">
        <f t="shared" si="77"/>
        <v>0</v>
      </c>
      <c r="L148" s="25"/>
    </row>
    <row r="149" spans="1:12" x14ac:dyDescent="0.25">
      <c r="A149" s="84"/>
      <c r="B149" s="89" t="s">
        <v>374</v>
      </c>
      <c r="C149" s="89" t="s">
        <v>158</v>
      </c>
      <c r="D149" s="89" t="s">
        <v>100</v>
      </c>
      <c r="E149" s="4"/>
      <c r="F149" s="38" t="e">
        <f t="shared" si="74"/>
        <v>#DIV/0!</v>
      </c>
      <c r="G149" s="4"/>
      <c r="H149" s="38" t="e">
        <f t="shared" si="75"/>
        <v>#DIV/0!</v>
      </c>
      <c r="I149" s="4"/>
      <c r="J149" s="71" t="e">
        <f t="shared" si="76"/>
        <v>#DIV/0!</v>
      </c>
      <c r="K149" s="76">
        <f t="shared" si="77"/>
        <v>0</v>
      </c>
      <c r="L149" s="25"/>
    </row>
    <row r="150" spans="1:12" x14ac:dyDescent="0.25">
      <c r="A150" s="84"/>
      <c r="B150" s="89" t="s">
        <v>185</v>
      </c>
      <c r="C150" s="89" t="s">
        <v>161</v>
      </c>
      <c r="D150" s="89" t="s">
        <v>100</v>
      </c>
      <c r="E150" s="4"/>
      <c r="F150" s="38" t="e">
        <f t="shared" si="74"/>
        <v>#DIV/0!</v>
      </c>
      <c r="G150" s="4"/>
      <c r="H150" s="38" t="e">
        <f t="shared" si="75"/>
        <v>#DIV/0!</v>
      </c>
      <c r="I150" s="4"/>
      <c r="J150" s="71" t="e">
        <f t="shared" si="76"/>
        <v>#DIV/0!</v>
      </c>
      <c r="K150" s="76">
        <f t="shared" si="77"/>
        <v>0</v>
      </c>
      <c r="L150" s="25"/>
    </row>
    <row r="151" spans="1:12" x14ac:dyDescent="0.25">
      <c r="A151" s="84"/>
      <c r="B151" s="89" t="s">
        <v>184</v>
      </c>
      <c r="C151" s="89" t="s">
        <v>162</v>
      </c>
      <c r="D151" s="89" t="s">
        <v>100</v>
      </c>
      <c r="E151" s="4"/>
      <c r="F151" s="38" t="e">
        <f t="shared" si="74"/>
        <v>#DIV/0!</v>
      </c>
      <c r="G151" s="4"/>
      <c r="H151" s="38" t="e">
        <f t="shared" si="75"/>
        <v>#DIV/0!</v>
      </c>
      <c r="I151" s="4"/>
      <c r="J151" s="71" t="e">
        <f t="shared" si="76"/>
        <v>#DIV/0!</v>
      </c>
      <c r="K151" s="76">
        <f t="shared" si="77"/>
        <v>0</v>
      </c>
      <c r="L151" s="25"/>
    </row>
    <row r="152" spans="1:12" x14ac:dyDescent="0.25">
      <c r="A152" s="84"/>
      <c r="B152" s="89" t="s">
        <v>183</v>
      </c>
      <c r="C152" s="89" t="s">
        <v>163</v>
      </c>
      <c r="D152" s="89" t="s">
        <v>100</v>
      </c>
      <c r="E152" s="4"/>
      <c r="F152" s="38" t="e">
        <f t="shared" si="74"/>
        <v>#DIV/0!</v>
      </c>
      <c r="G152" s="4"/>
      <c r="H152" s="38" t="e">
        <f t="shared" si="75"/>
        <v>#DIV/0!</v>
      </c>
      <c r="I152" s="4"/>
      <c r="J152" s="71" t="e">
        <f t="shared" si="76"/>
        <v>#DIV/0!</v>
      </c>
      <c r="K152" s="76">
        <f t="shared" si="77"/>
        <v>0</v>
      </c>
      <c r="L152" s="25"/>
    </row>
    <row r="153" spans="1:12" x14ac:dyDescent="0.25">
      <c r="A153" s="84"/>
      <c r="B153" s="89" t="s">
        <v>363</v>
      </c>
      <c r="C153" s="89" t="s">
        <v>365</v>
      </c>
      <c r="D153" s="89" t="s">
        <v>100</v>
      </c>
      <c r="E153" s="4"/>
      <c r="F153" s="38" t="e">
        <f t="shared" si="74"/>
        <v>#DIV/0!</v>
      </c>
      <c r="G153" s="4"/>
      <c r="H153" s="38" t="e">
        <f t="shared" si="75"/>
        <v>#DIV/0!</v>
      </c>
      <c r="I153" s="4"/>
      <c r="J153" s="71" t="e">
        <f t="shared" si="76"/>
        <v>#DIV/0!</v>
      </c>
      <c r="K153" s="76">
        <f t="shared" si="77"/>
        <v>0</v>
      </c>
      <c r="L153" s="25"/>
    </row>
    <row r="154" spans="1:12" x14ac:dyDescent="0.25">
      <c r="A154" s="84"/>
      <c r="B154" s="89" t="s">
        <v>181</v>
      </c>
      <c r="C154" s="89" t="s">
        <v>360</v>
      </c>
      <c r="D154" s="89" t="s">
        <v>100</v>
      </c>
      <c r="E154" s="4"/>
      <c r="F154" s="38" t="e">
        <f t="shared" si="74"/>
        <v>#DIV/0!</v>
      </c>
      <c r="G154" s="4"/>
      <c r="H154" s="38" t="e">
        <f t="shared" si="75"/>
        <v>#DIV/0!</v>
      </c>
      <c r="I154" s="4"/>
      <c r="J154" s="71" t="e">
        <f t="shared" si="76"/>
        <v>#DIV/0!</v>
      </c>
      <c r="K154" s="76">
        <f t="shared" si="77"/>
        <v>0</v>
      </c>
      <c r="L154" s="25"/>
    </row>
    <row r="155" spans="1:12" x14ac:dyDescent="0.25">
      <c r="A155" s="84"/>
      <c r="B155" s="89" t="s">
        <v>182</v>
      </c>
      <c r="C155" s="89" t="s">
        <v>164</v>
      </c>
      <c r="D155" s="89" t="s">
        <v>100</v>
      </c>
      <c r="E155" s="4"/>
      <c r="F155" s="38" t="e">
        <f t="shared" si="74"/>
        <v>#DIV/0!</v>
      </c>
      <c r="G155" s="4"/>
      <c r="H155" s="38" t="e">
        <f t="shared" si="75"/>
        <v>#DIV/0!</v>
      </c>
      <c r="I155" s="4"/>
      <c r="J155" s="71" t="e">
        <f t="shared" si="76"/>
        <v>#DIV/0!</v>
      </c>
      <c r="K155" s="76">
        <f t="shared" si="77"/>
        <v>0</v>
      </c>
      <c r="L155" s="25"/>
    </row>
    <row r="156" spans="1:12" x14ac:dyDescent="0.25">
      <c r="A156" s="84"/>
      <c r="B156" s="89" t="s">
        <v>188</v>
      </c>
      <c r="C156" s="89" t="s">
        <v>288</v>
      </c>
      <c r="D156" s="89" t="s">
        <v>100</v>
      </c>
      <c r="E156" s="4"/>
      <c r="F156" s="38" t="e">
        <f t="shared" si="74"/>
        <v>#DIV/0!</v>
      </c>
      <c r="G156" s="4"/>
      <c r="H156" s="38" t="e">
        <f t="shared" si="75"/>
        <v>#DIV/0!</v>
      </c>
      <c r="I156" s="4"/>
      <c r="J156" s="71" t="e">
        <f t="shared" si="76"/>
        <v>#DIV/0!</v>
      </c>
      <c r="K156" s="76">
        <f t="shared" si="77"/>
        <v>0</v>
      </c>
      <c r="L156" s="25"/>
    </row>
    <row r="157" spans="1:12" x14ac:dyDescent="0.25">
      <c r="A157" s="84"/>
      <c r="B157" s="89" t="s">
        <v>166</v>
      </c>
      <c r="C157" s="89" t="s">
        <v>165</v>
      </c>
      <c r="D157" s="89" t="s">
        <v>100</v>
      </c>
      <c r="E157" s="4"/>
      <c r="F157" s="38" t="e">
        <f t="shared" si="74"/>
        <v>#DIV/0!</v>
      </c>
      <c r="G157" s="4"/>
      <c r="H157" s="38" t="e">
        <f t="shared" si="75"/>
        <v>#DIV/0!</v>
      </c>
      <c r="I157" s="4"/>
      <c r="J157" s="71" t="e">
        <f t="shared" si="76"/>
        <v>#DIV/0!</v>
      </c>
      <c r="K157" s="76">
        <f t="shared" si="77"/>
        <v>0</v>
      </c>
      <c r="L157" s="25"/>
    </row>
    <row r="158" spans="1:12" x14ac:dyDescent="0.25">
      <c r="A158" s="84"/>
      <c r="B158" s="89" t="s">
        <v>199</v>
      </c>
      <c r="C158" s="89" t="s">
        <v>290</v>
      </c>
      <c r="D158" s="89" t="s">
        <v>100</v>
      </c>
      <c r="E158" s="4"/>
      <c r="F158" s="38" t="e">
        <f t="shared" si="74"/>
        <v>#DIV/0!</v>
      </c>
      <c r="G158" s="4"/>
      <c r="H158" s="38" t="e">
        <f t="shared" si="75"/>
        <v>#DIV/0!</v>
      </c>
      <c r="I158" s="4"/>
      <c r="J158" s="71" t="e">
        <f t="shared" si="76"/>
        <v>#DIV/0!</v>
      </c>
      <c r="K158" s="76">
        <f t="shared" si="77"/>
        <v>0</v>
      </c>
      <c r="L158" s="25"/>
    </row>
    <row r="159" spans="1:12" x14ac:dyDescent="0.25">
      <c r="A159" s="84"/>
      <c r="B159" s="89" t="s">
        <v>202</v>
      </c>
      <c r="C159" s="89" t="s">
        <v>291</v>
      </c>
      <c r="D159" s="89" t="s">
        <v>100</v>
      </c>
      <c r="E159" s="4"/>
      <c r="F159" s="38" t="e">
        <f t="shared" si="74"/>
        <v>#DIV/0!</v>
      </c>
      <c r="G159" s="4"/>
      <c r="H159" s="38" t="e">
        <f t="shared" si="75"/>
        <v>#DIV/0!</v>
      </c>
      <c r="I159" s="4"/>
      <c r="J159" s="71" t="e">
        <f t="shared" si="76"/>
        <v>#DIV/0!</v>
      </c>
      <c r="K159" s="76">
        <f t="shared" si="77"/>
        <v>0</v>
      </c>
      <c r="L159" s="25"/>
    </row>
    <row r="160" spans="1:12" x14ac:dyDescent="0.25">
      <c r="A160" s="84"/>
      <c r="B160" s="39"/>
      <c r="C160" s="39"/>
      <c r="D160" s="34" t="s">
        <v>141</v>
      </c>
      <c r="E160" s="35">
        <f>SUM(E133:E159)</f>
        <v>0</v>
      </c>
      <c r="F160" s="36" t="e">
        <f>E160/K160</f>
        <v>#DIV/0!</v>
      </c>
      <c r="G160" s="35">
        <f>SUM(G133:G159)</f>
        <v>0</v>
      </c>
      <c r="H160" s="36" t="e">
        <f>G160/K160</f>
        <v>#DIV/0!</v>
      </c>
      <c r="I160" s="35">
        <f>SUM(I133:I159)</f>
        <v>0</v>
      </c>
      <c r="J160" s="70" t="e">
        <f>I160/K160</f>
        <v>#DIV/0!</v>
      </c>
      <c r="K160" s="77">
        <f>SUM(K133:K159)</f>
        <v>0</v>
      </c>
      <c r="L160" s="25"/>
    </row>
    <row r="161" spans="1:12" x14ac:dyDescent="0.25">
      <c r="A161" s="84"/>
      <c r="B161" s="93" t="s">
        <v>180</v>
      </c>
      <c r="C161" s="93" t="s">
        <v>109</v>
      </c>
      <c r="D161" s="93" t="s">
        <v>103</v>
      </c>
      <c r="E161" s="4"/>
      <c r="F161" s="32" t="e">
        <f>E161/K161</f>
        <v>#DIV/0!</v>
      </c>
      <c r="G161" s="4"/>
      <c r="H161" s="32" t="e">
        <f>G161/K161</f>
        <v>#DIV/0!</v>
      </c>
      <c r="I161" s="4"/>
      <c r="J161" s="69" t="e">
        <f>I161/K161</f>
        <v>#DIV/0!</v>
      </c>
      <c r="K161" s="74">
        <f>E161+G161+I161</f>
        <v>0</v>
      </c>
      <c r="L161" s="25"/>
    </row>
    <row r="162" spans="1:12" x14ac:dyDescent="0.25">
      <c r="A162" s="84"/>
      <c r="B162" s="93" t="s">
        <v>389</v>
      </c>
      <c r="C162" s="93" t="s">
        <v>390</v>
      </c>
      <c r="D162" s="93" t="s">
        <v>103</v>
      </c>
      <c r="E162" s="4"/>
      <c r="F162" s="32" t="e">
        <f t="shared" ref="F162:F177" si="78">E162/K162</f>
        <v>#DIV/0!</v>
      </c>
      <c r="G162" s="4"/>
      <c r="H162" s="32" t="e">
        <f t="shared" ref="H162:H177" si="79">G162/K162</f>
        <v>#DIV/0!</v>
      </c>
      <c r="I162" s="4"/>
      <c r="J162" s="69" t="e">
        <f t="shared" ref="J162:J177" si="80">I162/K162</f>
        <v>#DIV/0!</v>
      </c>
      <c r="K162" s="74">
        <f t="shared" ref="K162:K177" si="81">E162+G162+I162</f>
        <v>0</v>
      </c>
      <c r="L162" s="122" t="s">
        <v>400</v>
      </c>
    </row>
    <row r="163" spans="1:12" x14ac:dyDescent="0.25">
      <c r="A163" s="84"/>
      <c r="B163" s="93" t="s">
        <v>176</v>
      </c>
      <c r="C163" s="93" t="s">
        <v>102</v>
      </c>
      <c r="D163" s="93" t="s">
        <v>103</v>
      </c>
      <c r="E163" s="4"/>
      <c r="F163" s="32" t="e">
        <f t="shared" si="78"/>
        <v>#DIV/0!</v>
      </c>
      <c r="G163" s="4"/>
      <c r="H163" s="32" t="e">
        <f t="shared" si="79"/>
        <v>#DIV/0!</v>
      </c>
      <c r="I163" s="4"/>
      <c r="J163" s="69" t="e">
        <f t="shared" si="80"/>
        <v>#DIV/0!</v>
      </c>
      <c r="K163" s="74">
        <f t="shared" si="81"/>
        <v>0</v>
      </c>
      <c r="L163" s="25"/>
    </row>
    <row r="164" spans="1:12" x14ac:dyDescent="0.25">
      <c r="A164" s="84"/>
      <c r="B164" s="93" t="s">
        <v>176</v>
      </c>
      <c r="C164" s="93" t="s">
        <v>386</v>
      </c>
      <c r="D164" s="93" t="s">
        <v>103</v>
      </c>
      <c r="E164" s="4"/>
      <c r="F164" s="32" t="e">
        <f t="shared" si="78"/>
        <v>#DIV/0!</v>
      </c>
      <c r="G164" s="4"/>
      <c r="H164" s="32" t="e">
        <f t="shared" si="79"/>
        <v>#DIV/0!</v>
      </c>
      <c r="I164" s="4"/>
      <c r="J164" s="69" t="e">
        <f t="shared" si="80"/>
        <v>#DIV/0!</v>
      </c>
      <c r="K164" s="74">
        <f t="shared" si="81"/>
        <v>0</v>
      </c>
      <c r="L164" s="122" t="s">
        <v>400</v>
      </c>
    </row>
    <row r="165" spans="1:12" x14ac:dyDescent="0.25">
      <c r="A165" s="84"/>
      <c r="B165" s="93" t="s">
        <v>176</v>
      </c>
      <c r="C165" s="93" t="s">
        <v>286</v>
      </c>
      <c r="D165" s="93" t="s">
        <v>103</v>
      </c>
      <c r="E165" s="4"/>
      <c r="F165" s="32" t="e">
        <f t="shared" si="78"/>
        <v>#DIV/0!</v>
      </c>
      <c r="G165" s="4"/>
      <c r="H165" s="32" t="e">
        <f t="shared" si="79"/>
        <v>#DIV/0!</v>
      </c>
      <c r="I165" s="4"/>
      <c r="J165" s="69" t="e">
        <f t="shared" si="80"/>
        <v>#DIV/0!</v>
      </c>
      <c r="K165" s="74">
        <f t="shared" si="81"/>
        <v>0</v>
      </c>
      <c r="L165" s="25"/>
    </row>
    <row r="166" spans="1:12" x14ac:dyDescent="0.25">
      <c r="A166" s="84"/>
      <c r="B166" s="93" t="s">
        <v>176</v>
      </c>
      <c r="C166" s="93" t="s">
        <v>104</v>
      </c>
      <c r="D166" s="93" t="s">
        <v>103</v>
      </c>
      <c r="E166" s="4"/>
      <c r="F166" s="32" t="e">
        <f t="shared" si="78"/>
        <v>#DIV/0!</v>
      </c>
      <c r="G166" s="4"/>
      <c r="H166" s="32" t="e">
        <f t="shared" si="79"/>
        <v>#DIV/0!</v>
      </c>
      <c r="I166" s="4"/>
      <c r="J166" s="69" t="e">
        <f t="shared" si="80"/>
        <v>#DIV/0!</v>
      </c>
      <c r="K166" s="74">
        <f t="shared" si="81"/>
        <v>0</v>
      </c>
      <c r="L166" s="25"/>
    </row>
    <row r="167" spans="1:12" x14ac:dyDescent="0.25">
      <c r="A167" s="84"/>
      <c r="B167" s="93" t="s">
        <v>176</v>
      </c>
      <c r="C167" s="93" t="s">
        <v>342</v>
      </c>
      <c r="D167" s="93" t="s">
        <v>103</v>
      </c>
      <c r="E167" s="4"/>
      <c r="F167" s="32" t="e">
        <f t="shared" si="78"/>
        <v>#DIV/0!</v>
      </c>
      <c r="G167" s="4"/>
      <c r="H167" s="32" t="e">
        <f t="shared" si="79"/>
        <v>#DIV/0!</v>
      </c>
      <c r="I167" s="4"/>
      <c r="J167" s="69" t="e">
        <f t="shared" si="80"/>
        <v>#DIV/0!</v>
      </c>
      <c r="K167" s="74">
        <f t="shared" si="81"/>
        <v>0</v>
      </c>
      <c r="L167" s="25"/>
    </row>
    <row r="168" spans="1:12" x14ac:dyDescent="0.25">
      <c r="A168" s="84"/>
      <c r="B168" s="93" t="s">
        <v>176</v>
      </c>
      <c r="C168" s="93" t="s">
        <v>108</v>
      </c>
      <c r="D168" s="93" t="s">
        <v>103</v>
      </c>
      <c r="E168" s="4"/>
      <c r="F168" s="32" t="e">
        <f t="shared" si="78"/>
        <v>#DIV/0!</v>
      </c>
      <c r="G168" s="4"/>
      <c r="H168" s="32" t="e">
        <f t="shared" si="79"/>
        <v>#DIV/0!</v>
      </c>
      <c r="I168" s="4"/>
      <c r="J168" s="69" t="e">
        <f t="shared" si="80"/>
        <v>#DIV/0!</v>
      </c>
      <c r="K168" s="74">
        <f t="shared" si="81"/>
        <v>0</v>
      </c>
      <c r="L168" s="25"/>
    </row>
    <row r="169" spans="1:12" x14ac:dyDescent="0.25">
      <c r="A169" s="84"/>
      <c r="B169" s="93" t="s">
        <v>176</v>
      </c>
      <c r="C169" s="93" t="s">
        <v>384</v>
      </c>
      <c r="D169" s="93" t="s">
        <v>103</v>
      </c>
      <c r="E169" s="4"/>
      <c r="F169" s="32" t="e">
        <f t="shared" si="78"/>
        <v>#DIV/0!</v>
      </c>
      <c r="G169" s="4"/>
      <c r="H169" s="32" t="e">
        <f t="shared" si="79"/>
        <v>#DIV/0!</v>
      </c>
      <c r="I169" s="4"/>
      <c r="J169" s="69" t="e">
        <f t="shared" si="80"/>
        <v>#DIV/0!</v>
      </c>
      <c r="K169" s="74">
        <f t="shared" si="81"/>
        <v>0</v>
      </c>
      <c r="L169" s="122" t="s">
        <v>400</v>
      </c>
    </row>
    <row r="170" spans="1:12" x14ac:dyDescent="0.25">
      <c r="A170" s="84"/>
      <c r="B170" s="93" t="s">
        <v>176</v>
      </c>
      <c r="C170" s="93" t="s">
        <v>385</v>
      </c>
      <c r="D170" s="93" t="s">
        <v>103</v>
      </c>
      <c r="E170" s="4"/>
      <c r="F170" s="32" t="e">
        <f t="shared" si="78"/>
        <v>#DIV/0!</v>
      </c>
      <c r="G170" s="4"/>
      <c r="H170" s="32" t="e">
        <f t="shared" si="79"/>
        <v>#DIV/0!</v>
      </c>
      <c r="I170" s="4"/>
      <c r="J170" s="69" t="e">
        <f t="shared" si="80"/>
        <v>#DIV/0!</v>
      </c>
      <c r="K170" s="74">
        <f t="shared" si="81"/>
        <v>0</v>
      </c>
      <c r="L170" s="122" t="s">
        <v>400</v>
      </c>
    </row>
    <row r="171" spans="1:12" x14ac:dyDescent="0.25">
      <c r="A171" s="84"/>
      <c r="B171" s="93" t="s">
        <v>176</v>
      </c>
      <c r="C171" s="93" t="s">
        <v>110</v>
      </c>
      <c r="D171" s="93" t="s">
        <v>103</v>
      </c>
      <c r="E171" s="4"/>
      <c r="F171" s="32" t="e">
        <f t="shared" si="78"/>
        <v>#DIV/0!</v>
      </c>
      <c r="G171" s="4"/>
      <c r="H171" s="32" t="e">
        <f t="shared" si="79"/>
        <v>#DIV/0!</v>
      </c>
      <c r="I171" s="4"/>
      <c r="J171" s="69" t="e">
        <f t="shared" si="80"/>
        <v>#DIV/0!</v>
      </c>
      <c r="K171" s="74">
        <f t="shared" si="81"/>
        <v>0</v>
      </c>
      <c r="L171" s="25"/>
    </row>
    <row r="172" spans="1:12" x14ac:dyDescent="0.25">
      <c r="A172" s="84"/>
      <c r="B172" s="93" t="s">
        <v>176</v>
      </c>
      <c r="C172" s="93" t="s">
        <v>287</v>
      </c>
      <c r="D172" s="93" t="s">
        <v>103</v>
      </c>
      <c r="E172" s="4"/>
      <c r="F172" s="32" t="e">
        <f t="shared" si="78"/>
        <v>#DIV/0!</v>
      </c>
      <c r="G172" s="4"/>
      <c r="H172" s="32" t="e">
        <f t="shared" si="79"/>
        <v>#DIV/0!</v>
      </c>
      <c r="I172" s="4"/>
      <c r="J172" s="69" t="e">
        <f t="shared" si="80"/>
        <v>#DIV/0!</v>
      </c>
      <c r="K172" s="74">
        <f t="shared" si="81"/>
        <v>0</v>
      </c>
      <c r="L172" s="25"/>
    </row>
    <row r="173" spans="1:12" x14ac:dyDescent="0.25">
      <c r="A173" s="84"/>
      <c r="B173" s="93" t="s">
        <v>176</v>
      </c>
      <c r="C173" s="93" t="s">
        <v>112</v>
      </c>
      <c r="D173" s="93" t="s">
        <v>103</v>
      </c>
      <c r="E173" s="4"/>
      <c r="F173" s="32" t="e">
        <f t="shared" si="78"/>
        <v>#DIV/0!</v>
      </c>
      <c r="G173" s="4"/>
      <c r="H173" s="32" t="e">
        <f t="shared" si="79"/>
        <v>#DIV/0!</v>
      </c>
      <c r="I173" s="4"/>
      <c r="J173" s="69" t="e">
        <f t="shared" si="80"/>
        <v>#DIV/0!</v>
      </c>
      <c r="K173" s="74">
        <f t="shared" si="81"/>
        <v>0</v>
      </c>
      <c r="L173" s="25"/>
    </row>
    <row r="174" spans="1:12" x14ac:dyDescent="0.25">
      <c r="A174" s="84"/>
      <c r="B174" s="93" t="s">
        <v>176</v>
      </c>
      <c r="C174" s="93" t="s">
        <v>113</v>
      </c>
      <c r="D174" s="93" t="s">
        <v>103</v>
      </c>
      <c r="E174" s="4"/>
      <c r="F174" s="32" t="e">
        <f t="shared" si="78"/>
        <v>#DIV/0!</v>
      </c>
      <c r="G174" s="4"/>
      <c r="H174" s="32" t="e">
        <f t="shared" si="79"/>
        <v>#DIV/0!</v>
      </c>
      <c r="I174" s="4"/>
      <c r="J174" s="69" t="e">
        <f t="shared" si="80"/>
        <v>#DIV/0!</v>
      </c>
      <c r="K174" s="74">
        <f t="shared" si="81"/>
        <v>0</v>
      </c>
      <c r="L174" s="25"/>
    </row>
    <row r="175" spans="1:12" x14ac:dyDescent="0.25">
      <c r="A175" s="84"/>
      <c r="B175" s="93" t="s">
        <v>177</v>
      </c>
      <c r="C175" s="93" t="s">
        <v>105</v>
      </c>
      <c r="D175" s="93" t="s">
        <v>103</v>
      </c>
      <c r="E175" s="4"/>
      <c r="F175" s="32" t="e">
        <f t="shared" si="78"/>
        <v>#DIV/0!</v>
      </c>
      <c r="G175" s="4"/>
      <c r="H175" s="32" t="e">
        <f t="shared" si="79"/>
        <v>#DIV/0!</v>
      </c>
      <c r="I175" s="4"/>
      <c r="J175" s="69" t="e">
        <f t="shared" si="80"/>
        <v>#DIV/0!</v>
      </c>
      <c r="K175" s="74">
        <f t="shared" si="81"/>
        <v>0</v>
      </c>
      <c r="L175" s="25"/>
    </row>
    <row r="176" spans="1:12" x14ac:dyDescent="0.25">
      <c r="A176" s="84"/>
      <c r="B176" s="93" t="s">
        <v>177</v>
      </c>
      <c r="C176" s="93" t="s">
        <v>111</v>
      </c>
      <c r="D176" s="93" t="s">
        <v>103</v>
      </c>
      <c r="E176" s="4"/>
      <c r="F176" s="32" t="e">
        <f t="shared" si="78"/>
        <v>#DIV/0!</v>
      </c>
      <c r="G176" s="4"/>
      <c r="H176" s="32" t="e">
        <f t="shared" si="79"/>
        <v>#DIV/0!</v>
      </c>
      <c r="I176" s="4"/>
      <c r="J176" s="69" t="e">
        <f t="shared" si="80"/>
        <v>#DIV/0!</v>
      </c>
      <c r="K176" s="74">
        <f t="shared" si="81"/>
        <v>0</v>
      </c>
      <c r="L176" s="25"/>
    </row>
    <row r="177" spans="1:12" x14ac:dyDescent="0.25">
      <c r="A177" s="84"/>
      <c r="B177" s="93" t="s">
        <v>178</v>
      </c>
      <c r="C177" s="93" t="s">
        <v>106</v>
      </c>
      <c r="D177" s="93" t="s">
        <v>103</v>
      </c>
      <c r="E177" s="4"/>
      <c r="F177" s="32" t="e">
        <f t="shared" si="78"/>
        <v>#DIV/0!</v>
      </c>
      <c r="G177" s="4"/>
      <c r="H177" s="32" t="e">
        <f t="shared" si="79"/>
        <v>#DIV/0!</v>
      </c>
      <c r="I177" s="4"/>
      <c r="J177" s="69" t="e">
        <f t="shared" si="80"/>
        <v>#DIV/0!</v>
      </c>
      <c r="K177" s="74">
        <f t="shared" si="81"/>
        <v>0</v>
      </c>
      <c r="L177" s="25"/>
    </row>
    <row r="178" spans="1:12" x14ac:dyDescent="0.25">
      <c r="A178" s="84"/>
      <c r="B178" s="93" t="s">
        <v>179</v>
      </c>
      <c r="C178" s="93" t="s">
        <v>107</v>
      </c>
      <c r="D178" s="93" t="s">
        <v>103</v>
      </c>
      <c r="E178" s="4"/>
      <c r="F178" s="32" t="e">
        <f t="shared" ref="F178" si="82">E178/K178</f>
        <v>#DIV/0!</v>
      </c>
      <c r="G178" s="4"/>
      <c r="H178" s="32" t="e">
        <f t="shared" ref="H178" si="83">G178/K178</f>
        <v>#DIV/0!</v>
      </c>
      <c r="I178" s="4"/>
      <c r="J178" s="69" t="e">
        <f t="shared" ref="J178" si="84">I178/K178</f>
        <v>#DIV/0!</v>
      </c>
      <c r="K178" s="74">
        <f t="shared" ref="K178" si="85">E178+G178+I178</f>
        <v>0</v>
      </c>
      <c r="L178" s="25"/>
    </row>
    <row r="179" spans="1:12" x14ac:dyDescent="0.25">
      <c r="A179" s="84"/>
      <c r="B179" s="39"/>
      <c r="C179" s="39"/>
      <c r="D179" s="34" t="s">
        <v>142</v>
      </c>
      <c r="E179" s="35">
        <f>SUM(E161:E178)</f>
        <v>0</v>
      </c>
      <c r="F179" s="36" t="e">
        <f>E179/K179</f>
        <v>#DIV/0!</v>
      </c>
      <c r="G179" s="35">
        <f>SUM(G161:G178)</f>
        <v>0</v>
      </c>
      <c r="H179" s="36" t="e">
        <f>G179/K179</f>
        <v>#DIV/0!</v>
      </c>
      <c r="I179" s="35">
        <f>SUM(I161:I178)</f>
        <v>0</v>
      </c>
      <c r="J179" s="70" t="e">
        <f>I179/K179</f>
        <v>#DIV/0!</v>
      </c>
      <c r="K179" s="77">
        <f>SUM(K161:K178)</f>
        <v>0</v>
      </c>
      <c r="L179" s="25"/>
    </row>
    <row r="180" spans="1:12" ht="24" customHeight="1" x14ac:dyDescent="0.25">
      <c r="A180" s="25"/>
      <c r="B180" s="91" t="s">
        <v>149</v>
      </c>
      <c r="C180" s="91" t="s">
        <v>404</v>
      </c>
      <c r="D180" s="91" t="s">
        <v>114</v>
      </c>
      <c r="E180" s="4"/>
      <c r="F180" s="38" t="e">
        <f t="shared" ref="F180" si="86">E180/K180</f>
        <v>#DIV/0!</v>
      </c>
      <c r="G180" s="4"/>
      <c r="H180" s="38" t="e">
        <f t="shared" ref="H180" si="87">G180/K180</f>
        <v>#DIV/0!</v>
      </c>
      <c r="I180" s="4"/>
      <c r="J180" s="71" t="e">
        <f t="shared" ref="J180:J181" si="88">I180/K180</f>
        <v>#DIV/0!</v>
      </c>
      <c r="K180" s="76">
        <f t="shared" ref="K180" si="89">E180+G180+I180</f>
        <v>0</v>
      </c>
      <c r="L180" s="25"/>
    </row>
    <row r="181" spans="1:12" ht="25.5" x14ac:dyDescent="0.25">
      <c r="A181" s="25"/>
      <c r="B181" s="91" t="s">
        <v>115</v>
      </c>
      <c r="C181" s="91" t="s">
        <v>297</v>
      </c>
      <c r="D181" s="91" t="s">
        <v>114</v>
      </c>
      <c r="E181" s="4"/>
      <c r="F181" s="38" t="e">
        <f t="shared" ref="F181" si="90">E181/K181</f>
        <v>#DIV/0!</v>
      </c>
      <c r="G181" s="4"/>
      <c r="H181" s="38" t="e">
        <f t="shared" ref="H181" si="91">G181/K181</f>
        <v>#DIV/0!</v>
      </c>
      <c r="I181" s="4"/>
      <c r="J181" s="71" t="e">
        <f t="shared" si="88"/>
        <v>#DIV/0!</v>
      </c>
      <c r="K181" s="76">
        <f t="shared" ref="K181" si="92">E181+G181+I181</f>
        <v>0</v>
      </c>
      <c r="L181" s="25"/>
    </row>
    <row r="182" spans="1:12" ht="25.5" x14ac:dyDescent="0.25">
      <c r="A182" s="25"/>
      <c r="B182" s="91" t="s">
        <v>116</v>
      </c>
      <c r="C182" s="91" t="s">
        <v>284</v>
      </c>
      <c r="D182" s="91" t="s">
        <v>114</v>
      </c>
      <c r="E182" s="4"/>
      <c r="F182" s="38" t="e">
        <f t="shared" ref="F182" si="93">E182/K182</f>
        <v>#DIV/0!</v>
      </c>
      <c r="G182" s="4"/>
      <c r="H182" s="38" t="e">
        <f t="shared" ref="H182" si="94">G182/K182</f>
        <v>#DIV/0!</v>
      </c>
      <c r="I182" s="4"/>
      <c r="J182" s="71" t="e">
        <f t="shared" ref="J182" si="95">I182/K182</f>
        <v>#DIV/0!</v>
      </c>
      <c r="K182" s="76">
        <f t="shared" ref="K182" si="96">E182+G182+I182</f>
        <v>0</v>
      </c>
      <c r="L182" s="25"/>
    </row>
    <row r="183" spans="1:12" ht="25.5" x14ac:dyDescent="0.25">
      <c r="A183" s="25"/>
      <c r="B183" s="91" t="s">
        <v>168</v>
      </c>
      <c r="C183" s="91" t="s">
        <v>167</v>
      </c>
      <c r="D183" s="91" t="s">
        <v>114</v>
      </c>
      <c r="E183" s="4"/>
      <c r="F183" s="38" t="e">
        <f t="shared" ref="F183:F184" si="97">E183/K183</f>
        <v>#DIV/0!</v>
      </c>
      <c r="G183" s="4"/>
      <c r="H183" s="38" t="e">
        <f t="shared" ref="H183:H184" si="98">G183/K183</f>
        <v>#DIV/0!</v>
      </c>
      <c r="I183" s="4"/>
      <c r="J183" s="71" t="e">
        <f t="shared" ref="J183:J184" si="99">I183/K183</f>
        <v>#DIV/0!</v>
      </c>
      <c r="K183" s="76">
        <f t="shared" ref="K183:K184" si="100">E183+G183+I183</f>
        <v>0</v>
      </c>
      <c r="L183" s="25"/>
    </row>
    <row r="184" spans="1:12" ht="25.5" x14ac:dyDescent="0.25">
      <c r="A184" s="25"/>
      <c r="B184" s="91" t="s">
        <v>187</v>
      </c>
      <c r="C184" s="91" t="s">
        <v>285</v>
      </c>
      <c r="D184" s="91" t="s">
        <v>114</v>
      </c>
      <c r="E184" s="4"/>
      <c r="F184" s="38" t="e">
        <f t="shared" si="97"/>
        <v>#DIV/0!</v>
      </c>
      <c r="G184" s="4"/>
      <c r="H184" s="38" t="e">
        <f t="shared" si="98"/>
        <v>#DIV/0!</v>
      </c>
      <c r="I184" s="4"/>
      <c r="J184" s="71" t="e">
        <f t="shared" si="99"/>
        <v>#DIV/0!</v>
      </c>
      <c r="K184" s="76">
        <f t="shared" si="100"/>
        <v>0</v>
      </c>
      <c r="L184" s="25"/>
    </row>
    <row r="185" spans="1:12" x14ac:dyDescent="0.25">
      <c r="A185" s="25"/>
      <c r="B185" s="39"/>
      <c r="C185" s="39"/>
      <c r="D185" s="34" t="s">
        <v>143</v>
      </c>
      <c r="E185" s="35">
        <f>SUM(E180:E184)</f>
        <v>0</v>
      </c>
      <c r="F185" s="36" t="e">
        <f>E185/K185</f>
        <v>#DIV/0!</v>
      </c>
      <c r="G185" s="35">
        <f>SUM(G180:G184)</f>
        <v>0</v>
      </c>
      <c r="H185" s="36" t="e">
        <f>G185/K185</f>
        <v>#DIV/0!</v>
      </c>
      <c r="I185" s="35">
        <f>SUM(I180:I184)</f>
        <v>0</v>
      </c>
      <c r="J185" s="70" t="e">
        <f>I185/K185</f>
        <v>#DIV/0!</v>
      </c>
      <c r="K185" s="77">
        <f>SUM(K180:K184)</f>
        <v>0</v>
      </c>
      <c r="L185" s="25"/>
    </row>
    <row r="186" spans="1:12" x14ac:dyDescent="0.25">
      <c r="A186" s="25"/>
      <c r="B186" s="92" t="s">
        <v>170</v>
      </c>
      <c r="C186" s="92" t="s">
        <v>169</v>
      </c>
      <c r="D186" s="92" t="s">
        <v>117</v>
      </c>
      <c r="E186" s="4"/>
      <c r="F186" s="32" t="e">
        <f t="shared" ref="F186" si="101">E186/K186</f>
        <v>#DIV/0!</v>
      </c>
      <c r="G186" s="4"/>
      <c r="H186" s="32" t="e">
        <f t="shared" ref="H186" si="102">G186/K186</f>
        <v>#DIV/0!</v>
      </c>
      <c r="I186" s="4"/>
      <c r="J186" s="69" t="e">
        <f t="shared" ref="J186" si="103">I186/K186</f>
        <v>#DIV/0!</v>
      </c>
      <c r="K186" s="74">
        <f>E186+G186+I186</f>
        <v>0</v>
      </c>
      <c r="L186" s="25"/>
    </row>
    <row r="187" spans="1:12" ht="15.75" thickBot="1" x14ac:dyDescent="0.3">
      <c r="A187" s="25"/>
      <c r="B187" s="40"/>
      <c r="C187" s="67"/>
      <c r="D187" s="41" t="s">
        <v>144</v>
      </c>
      <c r="E187" s="65">
        <f>SUM(E186)</f>
        <v>0</v>
      </c>
      <c r="F187" s="36" t="e">
        <f>E187/K187</f>
        <v>#DIV/0!</v>
      </c>
      <c r="G187" s="37">
        <f>SUM(G186)</f>
        <v>0</v>
      </c>
      <c r="H187" s="36" t="e">
        <f>G187/K187</f>
        <v>#DIV/0!</v>
      </c>
      <c r="I187" s="37">
        <f>SUM(I186)</f>
        <v>0</v>
      </c>
      <c r="J187" s="70" t="e">
        <f>I187/K187</f>
        <v>#DIV/0!</v>
      </c>
      <c r="K187" s="78">
        <f>SUM(K186)</f>
        <v>0</v>
      </c>
      <c r="L187" s="25"/>
    </row>
    <row r="188" spans="1:12" x14ac:dyDescent="0.25">
      <c r="A188" s="25"/>
      <c r="B188" s="25"/>
      <c r="C188" s="25"/>
      <c r="D188" s="25"/>
      <c r="E188" s="42"/>
      <c r="F188" s="42"/>
      <c r="G188" s="42"/>
      <c r="H188" s="42"/>
      <c r="I188" s="42"/>
      <c r="J188" s="42"/>
      <c r="K188" s="42"/>
      <c r="L188" s="25"/>
    </row>
    <row r="189" spans="1:12" x14ac:dyDescent="0.25">
      <c r="A189" s="25"/>
      <c r="B189" s="25"/>
      <c r="C189" s="25"/>
      <c r="D189" s="25"/>
      <c r="E189" s="97">
        <f>SUM(E187+E185+E179+E160+E132+E116+E87+E74+E30)</f>
        <v>0</v>
      </c>
      <c r="F189" s="98" t="e">
        <f>E189/K189</f>
        <v>#DIV/0!</v>
      </c>
      <c r="G189" s="97">
        <f>SUM(G187+G185+G179+G160+G132+G116+G87+G74+G30)</f>
        <v>0</v>
      </c>
      <c r="H189" s="98" t="e">
        <f>G189/K189</f>
        <v>#DIV/0!</v>
      </c>
      <c r="I189" s="97">
        <f>SUM(I187+I185+I179+I160+I132+I116+I87+I74+I30)</f>
        <v>0</v>
      </c>
      <c r="J189" s="98" t="e">
        <f>I189/K189</f>
        <v>#DIV/0!</v>
      </c>
      <c r="K189" s="97">
        <f>SUM(K187+K185+K179+K160+K132+K116+K87+K74+K30)</f>
        <v>0</v>
      </c>
      <c r="L189" s="25"/>
    </row>
    <row r="190" spans="1:12" x14ac:dyDescent="0.25">
      <c r="A190" s="25"/>
      <c r="B190" s="25"/>
      <c r="C190" s="25"/>
      <c r="D190" s="25"/>
      <c r="E190" s="25"/>
      <c r="F190" s="25"/>
      <c r="G190" s="25"/>
      <c r="H190" s="25"/>
      <c r="I190" s="25"/>
      <c r="J190" s="25"/>
      <c r="K190" s="25"/>
      <c r="L190" s="25"/>
    </row>
    <row r="191" spans="1:12" x14ac:dyDescent="0.25">
      <c r="A191" s="25"/>
      <c r="B191" s="25"/>
      <c r="C191" s="25"/>
      <c r="D191" s="25"/>
      <c r="E191" s="25"/>
      <c r="F191" s="25"/>
      <c r="G191" s="25"/>
      <c r="H191" s="25"/>
      <c r="I191" s="25"/>
      <c r="J191" s="25"/>
      <c r="K191" s="25"/>
      <c r="L191" s="25"/>
    </row>
    <row r="192" spans="1:12" x14ac:dyDescent="0.25">
      <c r="A192" s="25"/>
      <c r="B192" s="25"/>
      <c r="C192" s="25"/>
      <c r="D192" s="25"/>
      <c r="E192" s="25"/>
      <c r="F192" s="25"/>
      <c r="G192" s="25"/>
      <c r="H192" s="25"/>
      <c r="I192" s="25"/>
      <c r="J192" s="25"/>
      <c r="K192" s="25"/>
      <c r="L192" s="25"/>
    </row>
    <row r="193" spans="1:12" x14ac:dyDescent="0.25">
      <c r="A193" s="25"/>
      <c r="B193" s="25"/>
      <c r="C193" s="25"/>
      <c r="D193" s="25"/>
      <c r="E193" s="25"/>
      <c r="F193" s="25"/>
      <c r="G193" s="25"/>
      <c r="H193" s="25"/>
      <c r="I193" s="25"/>
      <c r="J193" s="25"/>
      <c r="K193" s="25"/>
      <c r="L193" s="25"/>
    </row>
    <row r="194" spans="1:12" x14ac:dyDescent="0.25">
      <c r="A194" s="25"/>
      <c r="B194" s="25"/>
      <c r="C194" s="25"/>
      <c r="D194" s="25"/>
      <c r="E194" s="25"/>
      <c r="F194" s="25"/>
      <c r="G194" s="25"/>
      <c r="H194" s="25"/>
      <c r="I194" s="25"/>
      <c r="J194" s="25"/>
      <c r="K194" s="25"/>
      <c r="L194" s="25"/>
    </row>
    <row r="195" spans="1:12" x14ac:dyDescent="0.25">
      <c r="A195" s="25"/>
      <c r="B195" s="25"/>
      <c r="C195" s="25"/>
      <c r="D195" s="25"/>
      <c r="E195" s="25"/>
      <c r="F195" s="25"/>
      <c r="G195" s="25"/>
      <c r="H195" s="25"/>
      <c r="I195" s="25"/>
      <c r="J195" s="25"/>
      <c r="K195" s="25"/>
      <c r="L195" s="25"/>
    </row>
    <row r="196" spans="1:12" x14ac:dyDescent="0.25">
      <c r="A196" s="25"/>
      <c r="B196" s="25"/>
      <c r="C196" s="25"/>
      <c r="D196" s="25"/>
      <c r="E196" s="25"/>
      <c r="F196" s="25"/>
      <c r="G196" s="25"/>
      <c r="H196" s="25"/>
      <c r="I196" s="25"/>
      <c r="J196" s="25"/>
      <c r="K196" s="25"/>
      <c r="L196" s="25"/>
    </row>
    <row r="197" spans="1:12" x14ac:dyDescent="0.25">
      <c r="A197" s="25"/>
    </row>
  </sheetData>
  <sheetProtection formatCells="0" formatColumns="0" formatRows="0" sort="0" autoFilter="0"/>
  <sortState ref="B149:C161">
    <sortCondition ref="B149"/>
  </sortState>
  <mergeCells count="7">
    <mergeCell ref="L23:L24"/>
    <mergeCell ref="A1:K3"/>
    <mergeCell ref="E23:F23"/>
    <mergeCell ref="G23:H23"/>
    <mergeCell ref="I23:J23"/>
    <mergeCell ref="B11:K16"/>
    <mergeCell ref="B17:K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J30"/>
  <sheetViews>
    <sheetView topLeftCell="A13" zoomScale="115" zoomScaleNormal="115" workbookViewId="0">
      <selection activeCell="D19" sqref="D19"/>
    </sheetView>
  </sheetViews>
  <sheetFormatPr baseColWidth="10" defaultRowHeight="15" x14ac:dyDescent="0.25"/>
  <cols>
    <col min="1" max="1" width="4.7109375" style="1" customWidth="1"/>
    <col min="2" max="2" width="31.7109375" style="1" customWidth="1"/>
    <col min="3" max="16384" width="11.42578125" style="1"/>
  </cols>
  <sheetData>
    <row r="1" spans="1:10" ht="15" customHeight="1" x14ac:dyDescent="0.25">
      <c r="A1" s="194" t="s">
        <v>131</v>
      </c>
      <c r="B1" s="194"/>
      <c r="C1" s="194"/>
      <c r="D1" s="194"/>
      <c r="E1" s="194"/>
      <c r="F1" s="194"/>
      <c r="G1" s="194"/>
      <c r="H1" s="194"/>
      <c r="I1" s="194"/>
      <c r="J1" s="194"/>
    </row>
    <row r="2" spans="1:10" x14ac:dyDescent="0.25">
      <c r="A2" s="194"/>
      <c r="B2" s="194"/>
      <c r="C2" s="194"/>
      <c r="D2" s="194"/>
      <c r="E2" s="194"/>
      <c r="F2" s="194"/>
      <c r="G2" s="194"/>
      <c r="H2" s="194"/>
      <c r="I2" s="194"/>
      <c r="J2" s="194"/>
    </row>
    <row r="3" spans="1:10" x14ac:dyDescent="0.25">
      <c r="A3" s="194"/>
      <c r="B3" s="194"/>
      <c r="C3" s="194"/>
      <c r="D3" s="194"/>
      <c r="E3" s="194"/>
      <c r="F3" s="194"/>
      <c r="G3" s="194"/>
      <c r="H3" s="194"/>
      <c r="I3" s="194"/>
      <c r="J3" s="194"/>
    </row>
    <row r="4" spans="1:10" x14ac:dyDescent="0.25">
      <c r="A4" s="86"/>
      <c r="B4" s="2"/>
      <c r="C4" s="2"/>
      <c r="D4" s="2"/>
      <c r="E4" s="2"/>
      <c r="F4" s="2"/>
      <c r="G4" s="2"/>
      <c r="H4" s="2"/>
      <c r="I4" s="2"/>
      <c r="J4" s="2"/>
    </row>
    <row r="5" spans="1:10" ht="15.75" thickBot="1" x14ac:dyDescent="0.3">
      <c r="A5" s="86"/>
      <c r="B5" s="2"/>
      <c r="C5" s="2"/>
      <c r="D5" s="2"/>
      <c r="E5" s="2"/>
      <c r="F5" s="2"/>
      <c r="G5" s="2"/>
      <c r="H5" s="2"/>
      <c r="I5" s="2"/>
      <c r="J5" s="2"/>
    </row>
    <row r="6" spans="1:10" ht="15.75" thickBot="1" x14ac:dyDescent="0.3">
      <c r="A6" s="86"/>
      <c r="B6" s="201" t="s">
        <v>2</v>
      </c>
      <c r="C6" s="202"/>
      <c r="D6" s="202"/>
      <c r="E6" s="202"/>
      <c r="F6" s="203"/>
      <c r="G6" s="2"/>
      <c r="H6" s="2"/>
      <c r="I6" s="2"/>
      <c r="J6" s="2"/>
    </row>
    <row r="7" spans="1:10" x14ac:dyDescent="0.25">
      <c r="A7" s="86"/>
      <c r="B7" s="12" t="s">
        <v>3</v>
      </c>
      <c r="C7" s="204">
        <f>Présentation!B7</f>
        <v>0</v>
      </c>
      <c r="D7" s="204"/>
      <c r="E7" s="204"/>
      <c r="F7" s="205"/>
      <c r="G7" s="2"/>
      <c r="H7" s="2"/>
      <c r="I7" s="2"/>
      <c r="J7" s="2"/>
    </row>
    <row r="8" spans="1:10" x14ac:dyDescent="0.25">
      <c r="A8" s="86"/>
      <c r="B8" s="6" t="s">
        <v>4</v>
      </c>
      <c r="C8" s="206">
        <f>Présentation!B8</f>
        <v>0</v>
      </c>
      <c r="D8" s="206"/>
      <c r="E8" s="206"/>
      <c r="F8" s="207"/>
      <c r="G8" s="2"/>
      <c r="H8" s="2"/>
      <c r="I8" s="2"/>
      <c r="J8" s="2"/>
    </row>
    <row r="9" spans="1:10" ht="15.75" thickBot="1" x14ac:dyDescent="0.3">
      <c r="A9" s="86"/>
      <c r="B9" s="7" t="s">
        <v>10</v>
      </c>
      <c r="C9" s="208">
        <f>Présentation!B9</f>
        <v>0</v>
      </c>
      <c r="D9" s="208"/>
      <c r="E9" s="208"/>
      <c r="F9" s="209"/>
      <c r="G9" s="2"/>
      <c r="H9" s="2"/>
      <c r="I9" s="2"/>
      <c r="J9" s="2"/>
    </row>
    <row r="10" spans="1:10" x14ac:dyDescent="0.25">
      <c r="A10" s="86"/>
      <c r="B10" s="2"/>
      <c r="C10" s="2"/>
      <c r="D10" s="2"/>
      <c r="E10" s="2"/>
      <c r="F10" s="2"/>
      <c r="G10" s="2"/>
      <c r="H10" s="2"/>
      <c r="I10" s="2"/>
      <c r="J10" s="2"/>
    </row>
    <row r="11" spans="1:10" x14ac:dyDescent="0.25">
      <c r="A11" s="86"/>
      <c r="B11" s="2"/>
      <c r="C11" s="2"/>
      <c r="D11" s="2"/>
      <c r="E11" s="2"/>
      <c r="F11" s="2"/>
      <c r="G11" s="2"/>
      <c r="H11" s="2"/>
      <c r="I11" s="2"/>
      <c r="J11" s="2"/>
    </row>
    <row r="12" spans="1:10" ht="90.75" customHeight="1" x14ac:dyDescent="0.25">
      <c r="A12" s="86"/>
      <c r="B12" s="199" t="s">
        <v>38</v>
      </c>
      <c r="C12" s="200"/>
      <c r="D12" s="200"/>
      <c r="E12" s="200"/>
      <c r="F12" s="200"/>
      <c r="G12" s="200"/>
      <c r="H12" s="200"/>
      <c r="I12" s="200"/>
      <c r="J12" s="200"/>
    </row>
    <row r="13" spans="1:10" x14ac:dyDescent="0.25">
      <c r="A13" s="86"/>
      <c r="B13" s="13"/>
      <c r="C13" s="13"/>
      <c r="D13" s="13"/>
      <c r="E13" s="13"/>
      <c r="F13" s="13"/>
      <c r="G13" s="13"/>
      <c r="H13" s="13"/>
      <c r="I13" s="13"/>
      <c r="J13" s="13"/>
    </row>
    <row r="14" spans="1:10" ht="15" customHeight="1" x14ac:dyDescent="0.25">
      <c r="A14" s="86"/>
      <c r="B14" s="8"/>
      <c r="C14" s="195" t="s">
        <v>119</v>
      </c>
      <c r="D14" s="196"/>
      <c r="E14" s="197" t="s">
        <v>40</v>
      </c>
      <c r="F14" s="198"/>
      <c r="G14" s="195" t="s">
        <v>41</v>
      </c>
      <c r="H14" s="196"/>
      <c r="I14" s="9" t="s">
        <v>42</v>
      </c>
      <c r="J14" s="14"/>
    </row>
    <row r="15" spans="1:10" x14ac:dyDescent="0.25">
      <c r="A15" s="84"/>
      <c r="B15" s="11" t="s">
        <v>120</v>
      </c>
      <c r="C15" s="23" t="s">
        <v>133</v>
      </c>
      <c r="D15" s="23" t="s">
        <v>43</v>
      </c>
      <c r="E15" s="23" t="s">
        <v>134</v>
      </c>
      <c r="F15" s="23" t="s">
        <v>43</v>
      </c>
      <c r="G15" s="23" t="s">
        <v>135</v>
      </c>
      <c r="H15" s="23" t="s">
        <v>43</v>
      </c>
      <c r="I15" s="10"/>
      <c r="J15" s="15"/>
    </row>
    <row r="16" spans="1:10" x14ac:dyDescent="0.25">
      <c r="A16" s="84"/>
      <c r="B16" s="20" t="s">
        <v>45</v>
      </c>
      <c r="C16" s="21">
        <f>'Synthèse par molécule'!E30</f>
        <v>0</v>
      </c>
      <c r="D16" s="62" t="e">
        <f>'Synthèse par molécule'!F30</f>
        <v>#DIV/0!</v>
      </c>
      <c r="E16" s="21">
        <f>'Synthèse par molécule'!G30</f>
        <v>0</v>
      </c>
      <c r="F16" s="62" t="e">
        <f>'Synthèse par molécule'!H30</f>
        <v>#DIV/0!</v>
      </c>
      <c r="G16" s="21">
        <f>'Synthèse par molécule'!I30</f>
        <v>0</v>
      </c>
      <c r="H16" s="62" t="e">
        <f>'Synthèse par molécule'!J30</f>
        <v>#DIV/0!</v>
      </c>
      <c r="I16" s="21">
        <f>'Synthèse par molécule'!K30</f>
        <v>0</v>
      </c>
      <c r="J16" s="16"/>
    </row>
    <row r="17" spans="1:10" x14ac:dyDescent="0.25">
      <c r="A17" s="84"/>
      <c r="B17" s="20" t="s">
        <v>49</v>
      </c>
      <c r="C17" s="21">
        <f>'Synthèse par molécule'!E74</f>
        <v>0</v>
      </c>
      <c r="D17" s="62" t="e">
        <f>'Synthèse par molécule'!F74</f>
        <v>#DIV/0!</v>
      </c>
      <c r="E17" s="21">
        <f>'Synthèse par molécule'!G74</f>
        <v>0</v>
      </c>
      <c r="F17" s="62" t="e">
        <f>'Synthèse par molécule'!H74</f>
        <v>#DIV/0!</v>
      </c>
      <c r="G17" s="21">
        <f>'Synthèse par molécule'!I74</f>
        <v>0</v>
      </c>
      <c r="H17" s="62" t="e">
        <f>'Synthèse par molécule'!J74</f>
        <v>#DIV/0!</v>
      </c>
      <c r="I17" s="21">
        <f>'Synthèse par molécule'!K74</f>
        <v>0</v>
      </c>
      <c r="J17" s="16"/>
    </row>
    <row r="18" spans="1:10" x14ac:dyDescent="0.25">
      <c r="A18" s="84"/>
      <c r="B18" s="20" t="s">
        <v>121</v>
      </c>
      <c r="C18" s="21">
        <f>'Synthèse par molécule'!E87</f>
        <v>0</v>
      </c>
      <c r="D18" s="62" t="e">
        <f>'Synthèse par molécule'!F87</f>
        <v>#DIV/0!</v>
      </c>
      <c r="E18" s="21">
        <f>'Synthèse par molécule'!G87</f>
        <v>0</v>
      </c>
      <c r="F18" s="62" t="e">
        <f>'Synthèse par molécule'!H87</f>
        <v>#DIV/0!</v>
      </c>
      <c r="G18" s="21">
        <f>'Synthèse par molécule'!I87</f>
        <v>0</v>
      </c>
      <c r="H18" s="62" t="e">
        <f>'Synthèse par molécule'!J87</f>
        <v>#DIV/0!</v>
      </c>
      <c r="I18" s="21">
        <f>'Synthèse par molécule'!K87</f>
        <v>0</v>
      </c>
      <c r="J18" s="16"/>
    </row>
    <row r="19" spans="1:10" x14ac:dyDescent="0.25">
      <c r="A19" s="84"/>
      <c r="B19" s="20" t="s">
        <v>77</v>
      </c>
      <c r="C19" s="21">
        <f>'Synthèse par molécule'!E116</f>
        <v>0</v>
      </c>
      <c r="D19" s="62" t="e">
        <f>'Synthèse par molécule'!F116</f>
        <v>#DIV/0!</v>
      </c>
      <c r="E19" s="21">
        <f>'Synthèse par molécule'!G116</f>
        <v>0</v>
      </c>
      <c r="F19" s="62" t="e">
        <f>'Synthèse par molécule'!H116</f>
        <v>#DIV/0!</v>
      </c>
      <c r="G19" s="21">
        <f>'Synthèse par molécule'!I116</f>
        <v>0</v>
      </c>
      <c r="H19" s="62" t="e">
        <f>'Synthèse par molécule'!J116</f>
        <v>#DIV/0!</v>
      </c>
      <c r="I19" s="21">
        <f>'Synthèse par molécule'!K116</f>
        <v>0</v>
      </c>
      <c r="J19" s="16"/>
    </row>
    <row r="20" spans="1:10" x14ac:dyDescent="0.25">
      <c r="A20" s="84"/>
      <c r="B20" s="20" t="s">
        <v>89</v>
      </c>
      <c r="C20" s="21">
        <f>'Synthèse par molécule'!E132</f>
        <v>0</v>
      </c>
      <c r="D20" s="62" t="e">
        <f>'Synthèse par molécule'!F132</f>
        <v>#DIV/0!</v>
      </c>
      <c r="E20" s="21">
        <f>'Synthèse par molécule'!G132</f>
        <v>0</v>
      </c>
      <c r="F20" s="62" t="e">
        <f>'Synthèse par molécule'!H132</f>
        <v>#DIV/0!</v>
      </c>
      <c r="G20" s="21">
        <f>'Synthèse par molécule'!I132</f>
        <v>0</v>
      </c>
      <c r="H20" s="62" t="e">
        <f>'Synthèse par molécule'!J132</f>
        <v>#DIV/0!</v>
      </c>
      <c r="I20" s="21">
        <f>'Synthèse par molécule'!K132</f>
        <v>0</v>
      </c>
      <c r="J20" s="16"/>
    </row>
    <row r="21" spans="1:10" x14ac:dyDescent="0.25">
      <c r="A21" s="84"/>
      <c r="B21" s="20" t="s">
        <v>122</v>
      </c>
      <c r="C21" s="21">
        <f>'Synthèse par molécule'!E160</f>
        <v>0</v>
      </c>
      <c r="D21" s="62" t="e">
        <f>'Synthèse par molécule'!F160</f>
        <v>#DIV/0!</v>
      </c>
      <c r="E21" s="21">
        <f>'Synthèse par molécule'!G160</f>
        <v>0</v>
      </c>
      <c r="F21" s="62" t="e">
        <f>'Synthèse par molécule'!H160</f>
        <v>#DIV/0!</v>
      </c>
      <c r="G21" s="21">
        <f>'Synthèse par molécule'!I160</f>
        <v>0</v>
      </c>
      <c r="H21" s="62" t="e">
        <f>'Synthèse par molécule'!J160</f>
        <v>#DIV/0!</v>
      </c>
      <c r="I21" s="21">
        <f>'Synthèse par molécule'!K160</f>
        <v>0</v>
      </c>
      <c r="J21" s="16"/>
    </row>
    <row r="22" spans="1:10" x14ac:dyDescent="0.25">
      <c r="A22" s="84"/>
      <c r="B22" s="20" t="s">
        <v>103</v>
      </c>
      <c r="C22" s="21">
        <f>'Synthèse par molécule'!E179</f>
        <v>0</v>
      </c>
      <c r="D22" s="62" t="e">
        <f>'Synthèse par molécule'!F179</f>
        <v>#DIV/0!</v>
      </c>
      <c r="E22" s="21">
        <f>'Synthèse par molécule'!G179</f>
        <v>0</v>
      </c>
      <c r="F22" s="62" t="e">
        <f>'Synthèse par molécule'!H179</f>
        <v>#DIV/0!</v>
      </c>
      <c r="G22" s="21">
        <f>'Synthèse par molécule'!I179</f>
        <v>0</v>
      </c>
      <c r="H22" s="62" t="e">
        <f>'Synthèse par molécule'!J179</f>
        <v>#DIV/0!</v>
      </c>
      <c r="I22" s="21">
        <f>'Synthèse par molécule'!K179</f>
        <v>0</v>
      </c>
      <c r="J22" s="16"/>
    </row>
    <row r="23" spans="1:10" ht="26.25" x14ac:dyDescent="0.25">
      <c r="A23" s="84"/>
      <c r="B23" s="22" t="s">
        <v>123</v>
      </c>
      <c r="C23" s="21">
        <f>'Synthèse par molécule'!E185</f>
        <v>0</v>
      </c>
      <c r="D23" s="62" t="e">
        <f>'Synthèse par molécule'!F185</f>
        <v>#DIV/0!</v>
      </c>
      <c r="E23" s="21">
        <f>'Synthèse par molécule'!G185</f>
        <v>0</v>
      </c>
      <c r="F23" s="62" t="e">
        <f>'Synthèse par molécule'!H185</f>
        <v>#DIV/0!</v>
      </c>
      <c r="G23" s="21">
        <f>'Synthèse par molécule'!I185</f>
        <v>0</v>
      </c>
      <c r="H23" s="62" t="e">
        <f>'Synthèse par molécule'!J185</f>
        <v>#DIV/0!</v>
      </c>
      <c r="I23" s="21">
        <f>'Synthèse par molécule'!K185</f>
        <v>0</v>
      </c>
      <c r="J23" s="16"/>
    </row>
    <row r="24" spans="1:10" ht="26.25" x14ac:dyDescent="0.25">
      <c r="A24" s="84"/>
      <c r="B24" s="22" t="s">
        <v>292</v>
      </c>
      <c r="C24" s="21">
        <f>'Synthèse par molécule'!E187</f>
        <v>0</v>
      </c>
      <c r="D24" s="62" t="e">
        <f>'Synthèse par molécule'!F187</f>
        <v>#DIV/0!</v>
      </c>
      <c r="E24" s="21">
        <f>'Synthèse par molécule'!G187</f>
        <v>0</v>
      </c>
      <c r="F24" s="62" t="e">
        <f>'Synthèse par molécule'!H187</f>
        <v>#DIV/0!</v>
      </c>
      <c r="G24" s="21">
        <f>'Synthèse par molécule'!I187</f>
        <v>0</v>
      </c>
      <c r="H24" s="62" t="e">
        <f>'Synthèse par molécule'!J187</f>
        <v>#DIV/0!</v>
      </c>
      <c r="I24" s="21">
        <f>'Synthèse par molécule'!K187</f>
        <v>0</v>
      </c>
      <c r="J24" s="16"/>
    </row>
    <row r="25" spans="1:10" x14ac:dyDescent="0.25">
      <c r="A25" s="84"/>
      <c r="B25" s="17"/>
      <c r="C25" s="13"/>
      <c r="D25" s="63"/>
      <c r="E25" s="18"/>
      <c r="F25" s="63"/>
      <c r="G25" s="18"/>
      <c r="H25" s="63"/>
      <c r="I25" s="18"/>
      <c r="J25" s="2"/>
    </row>
    <row r="26" spans="1:10" x14ac:dyDescent="0.25">
      <c r="A26" s="84"/>
      <c r="B26" s="19" t="s">
        <v>118</v>
      </c>
      <c r="C26" s="21">
        <f>'Synthèse par molécule'!E189</f>
        <v>0</v>
      </c>
      <c r="D26" s="62" t="e">
        <f>'Synthèse par molécule'!F189</f>
        <v>#DIV/0!</v>
      </c>
      <c r="E26" s="21">
        <f>'Synthèse par molécule'!G189</f>
        <v>0</v>
      </c>
      <c r="F26" s="62" t="e">
        <f>'Synthèse par molécule'!H189</f>
        <v>#DIV/0!</v>
      </c>
      <c r="G26" s="21">
        <f>'Synthèse par molécule'!I189</f>
        <v>0</v>
      </c>
      <c r="H26" s="62" t="e">
        <f>'Synthèse par molécule'!J189</f>
        <v>#DIV/0!</v>
      </c>
      <c r="I26" s="21">
        <f>'Synthèse par molécule'!K189</f>
        <v>0</v>
      </c>
      <c r="J26" s="2"/>
    </row>
    <row r="27" spans="1:10" x14ac:dyDescent="0.25">
      <c r="A27" s="86"/>
      <c r="B27" s="17"/>
      <c r="C27" s="13"/>
      <c r="D27" s="18"/>
      <c r="E27" s="18"/>
      <c r="F27" s="18"/>
      <c r="G27" s="18"/>
      <c r="H27" s="18"/>
      <c r="I27" s="18"/>
      <c r="J27" s="2"/>
    </row>
    <row r="28" spans="1:10" x14ac:dyDescent="0.25">
      <c r="A28" s="86"/>
      <c r="B28" s="17"/>
      <c r="C28" s="13"/>
      <c r="D28" s="18"/>
      <c r="E28" s="18"/>
      <c r="F28" s="18"/>
      <c r="G28" s="18"/>
      <c r="H28" s="18"/>
      <c r="I28" s="18"/>
      <c r="J28" s="2"/>
    </row>
    <row r="29" spans="1:10" x14ac:dyDescent="0.25">
      <c r="A29" s="86"/>
      <c r="B29" s="17"/>
      <c r="C29" s="13"/>
      <c r="D29" s="18"/>
      <c r="E29" s="18"/>
      <c r="F29" s="18"/>
      <c r="G29" s="18"/>
      <c r="H29" s="18"/>
      <c r="I29" s="18"/>
      <c r="J29" s="2"/>
    </row>
    <row r="30" spans="1:10" x14ac:dyDescent="0.25">
      <c r="A30" s="86"/>
      <c r="B30" s="2"/>
      <c r="C30" s="2"/>
      <c r="D30" s="2"/>
      <c r="E30" s="2"/>
      <c r="F30" s="2"/>
      <c r="G30" s="2"/>
      <c r="H30" s="2"/>
      <c r="I30" s="2"/>
      <c r="J30" s="2"/>
    </row>
  </sheetData>
  <sheetProtection password="F122" sheet="1" objects="1" scenarios="1" formatCells="0" formatColumns="0" formatRows="0" autoFilter="0"/>
  <mergeCells count="9">
    <mergeCell ref="A1:J3"/>
    <mergeCell ref="C14:D14"/>
    <mergeCell ref="E14:F14"/>
    <mergeCell ref="G14:H14"/>
    <mergeCell ref="B12:J12"/>
    <mergeCell ref="B6:F6"/>
    <mergeCell ref="C7:F7"/>
    <mergeCell ref="C8:F8"/>
    <mergeCell ref="C9: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05"/>
  <sheetViews>
    <sheetView zoomScaleNormal="100" workbookViewId="0">
      <selection activeCell="A8" sqref="A8"/>
    </sheetView>
  </sheetViews>
  <sheetFormatPr baseColWidth="10" defaultRowHeight="15" x14ac:dyDescent="0.25"/>
  <cols>
    <col min="1" max="2" width="13.5703125" style="24" customWidth="1"/>
    <col min="3" max="3" width="14.7109375" style="24" customWidth="1"/>
    <col min="4" max="4" width="18" style="24" customWidth="1"/>
    <col min="5" max="5" width="59.28515625" style="24" customWidth="1"/>
    <col min="6" max="6" width="15.5703125" style="24" bestFit="1" customWidth="1"/>
    <col min="7" max="7" width="49.28515625" style="24" customWidth="1"/>
    <col min="8" max="8" width="11.42578125" style="24" hidden="1" customWidth="1"/>
    <col min="9" max="16384" width="11.42578125" style="24"/>
  </cols>
  <sheetData>
    <row r="1" spans="1:10" ht="15" customHeight="1" x14ac:dyDescent="0.25">
      <c r="A1" s="187" t="s">
        <v>131</v>
      </c>
      <c r="B1" s="187"/>
      <c r="C1" s="187"/>
      <c r="D1" s="187"/>
      <c r="E1" s="187"/>
      <c r="F1" s="187"/>
      <c r="G1" s="187"/>
      <c r="H1" s="95"/>
      <c r="I1" s="84"/>
    </row>
    <row r="2" spans="1:10" x14ac:dyDescent="0.25">
      <c r="A2" s="187"/>
      <c r="B2" s="187"/>
      <c r="C2" s="187"/>
      <c r="D2" s="187"/>
      <c r="E2" s="187"/>
      <c r="F2" s="187"/>
      <c r="G2" s="187"/>
      <c r="H2" s="95"/>
      <c r="I2" s="84"/>
    </row>
    <row r="3" spans="1:10" x14ac:dyDescent="0.25">
      <c r="A3" s="187"/>
      <c r="B3" s="187"/>
      <c r="C3" s="187"/>
      <c r="D3" s="187"/>
      <c r="E3" s="187"/>
      <c r="F3" s="187"/>
      <c r="G3" s="187"/>
      <c r="H3" s="95"/>
      <c r="I3" s="84"/>
    </row>
    <row r="4" spans="1:10" s="25" customFormat="1" x14ac:dyDescent="0.25">
      <c r="A4" s="84"/>
      <c r="B4" s="80"/>
      <c r="C4" s="80"/>
      <c r="D4" s="80"/>
      <c r="E4" s="80"/>
      <c r="F4" s="80"/>
      <c r="G4" s="80"/>
      <c r="H4" s="80"/>
      <c r="I4" s="84"/>
    </row>
    <row r="5" spans="1:10" ht="15.75" customHeight="1" x14ac:dyDescent="0.25">
      <c r="A5" s="84"/>
      <c r="B5" s="210" t="s">
        <v>28</v>
      </c>
      <c r="C5" s="210"/>
      <c r="D5" s="210"/>
      <c r="E5" s="210"/>
      <c r="F5" s="210"/>
      <c r="G5" s="210"/>
      <c r="H5" s="211"/>
      <c r="I5" s="84"/>
    </row>
    <row r="6" spans="1:10" ht="59.25" customHeight="1" x14ac:dyDescent="0.25">
      <c r="A6" s="84"/>
      <c r="B6" s="81" t="s">
        <v>29</v>
      </c>
      <c r="C6" s="81" t="s">
        <v>20</v>
      </c>
      <c r="D6" s="81" t="s">
        <v>19</v>
      </c>
      <c r="E6" s="81" t="s">
        <v>296</v>
      </c>
      <c r="F6" s="81" t="s">
        <v>293</v>
      </c>
      <c r="G6" s="81" t="s">
        <v>22</v>
      </c>
      <c r="H6" s="82"/>
      <c r="I6" s="84"/>
    </row>
    <row r="7" spans="1:10" s="103" customFormat="1" x14ac:dyDescent="0.25">
      <c r="A7" s="96" t="s">
        <v>28</v>
      </c>
      <c r="B7" s="58"/>
      <c r="C7" s="58"/>
      <c r="D7" s="59"/>
      <c r="E7" s="59"/>
      <c r="F7" s="3"/>
      <c r="G7" s="99"/>
      <c r="H7" s="100"/>
      <c r="I7" s="101"/>
      <c r="J7" s="102"/>
    </row>
    <row r="8" spans="1:10" s="103" customFormat="1" x14ac:dyDescent="0.25">
      <c r="A8" s="96" t="s">
        <v>28</v>
      </c>
      <c r="B8" s="58"/>
      <c r="C8" s="58"/>
      <c r="D8" s="112"/>
      <c r="E8" s="59"/>
      <c r="F8" s="3"/>
      <c r="G8" s="99"/>
      <c r="H8" s="100"/>
      <c r="I8" s="101"/>
      <c r="J8" s="102"/>
    </row>
    <row r="9" spans="1:10" s="103" customFormat="1" x14ac:dyDescent="0.25">
      <c r="A9" s="96" t="s">
        <v>28</v>
      </c>
      <c r="B9" s="58"/>
      <c r="C9" s="58"/>
      <c r="D9" s="112"/>
      <c r="E9" s="59"/>
      <c r="F9" s="3"/>
      <c r="G9" s="99"/>
      <c r="H9" s="100"/>
      <c r="I9" s="101"/>
      <c r="J9" s="102"/>
    </row>
    <row r="10" spans="1:10" s="103" customFormat="1" x14ac:dyDescent="0.25">
      <c r="A10" s="96" t="s">
        <v>28</v>
      </c>
      <c r="B10" s="58"/>
      <c r="C10" s="58"/>
      <c r="D10" s="112"/>
      <c r="E10" s="59"/>
      <c r="F10" s="3"/>
      <c r="G10" s="99"/>
      <c r="H10" s="100"/>
      <c r="I10" s="101"/>
      <c r="J10" s="102"/>
    </row>
    <row r="11" spans="1:10" s="103" customFormat="1" x14ac:dyDescent="0.25">
      <c r="A11" s="96" t="s">
        <v>28</v>
      </c>
      <c r="B11" s="58"/>
      <c r="C11" s="58"/>
      <c r="D11" s="112"/>
      <c r="E11" s="59"/>
      <c r="F11" s="3"/>
      <c r="G11" s="99"/>
      <c r="H11" s="100"/>
      <c r="I11" s="101"/>
      <c r="J11" s="102"/>
    </row>
    <row r="12" spans="1:10" s="103" customFormat="1" x14ac:dyDescent="0.25">
      <c r="A12" s="96" t="s">
        <v>28</v>
      </c>
      <c r="B12" s="58"/>
      <c r="C12" s="58"/>
      <c r="D12" s="112"/>
      <c r="E12" s="59"/>
      <c r="F12" s="3"/>
      <c r="G12" s="99"/>
      <c r="H12" s="100"/>
      <c r="I12" s="101"/>
      <c r="J12" s="102"/>
    </row>
    <row r="13" spans="1:10" s="103" customFormat="1" x14ac:dyDescent="0.25">
      <c r="A13" s="96" t="s">
        <v>28</v>
      </c>
      <c r="B13" s="58"/>
      <c r="C13" s="58"/>
      <c r="D13" s="112"/>
      <c r="E13" s="59"/>
      <c r="F13" s="3"/>
      <c r="G13" s="99"/>
      <c r="H13" s="100"/>
      <c r="I13" s="101"/>
      <c r="J13" s="102"/>
    </row>
    <row r="14" spans="1:10" s="103" customFormat="1" x14ac:dyDescent="0.25">
      <c r="A14" s="96" t="s">
        <v>28</v>
      </c>
      <c r="B14" s="58"/>
      <c r="C14" s="58"/>
      <c r="D14" s="112"/>
      <c r="E14" s="59"/>
      <c r="F14" s="3"/>
      <c r="G14" s="99"/>
      <c r="H14" s="100"/>
      <c r="I14" s="101"/>
      <c r="J14" s="102"/>
    </row>
    <row r="15" spans="1:10" s="103" customFormat="1" x14ac:dyDescent="0.25">
      <c r="A15" s="96" t="s">
        <v>28</v>
      </c>
      <c r="B15" s="58"/>
      <c r="C15" s="58"/>
      <c r="D15" s="112"/>
      <c r="E15" s="59"/>
      <c r="F15" s="3"/>
      <c r="G15" s="99"/>
      <c r="H15" s="100"/>
      <c r="I15" s="101"/>
    </row>
    <row r="16" spans="1:10" s="103" customFormat="1" x14ac:dyDescent="0.25">
      <c r="A16" s="96" t="s">
        <v>28</v>
      </c>
      <c r="B16" s="58"/>
      <c r="C16" s="58"/>
      <c r="D16" s="112"/>
      <c r="E16" s="59"/>
      <c r="F16" s="3"/>
      <c r="G16" s="99"/>
      <c r="H16" s="100"/>
      <c r="I16" s="101"/>
    </row>
    <row r="17" spans="1:10" s="103" customFormat="1" x14ac:dyDescent="0.25">
      <c r="A17" s="96" t="s">
        <v>28</v>
      </c>
      <c r="B17" s="58"/>
      <c r="C17" s="58"/>
      <c r="D17" s="112"/>
      <c r="E17" s="59"/>
      <c r="F17" s="3"/>
      <c r="G17" s="99"/>
      <c r="H17" s="100"/>
      <c r="I17" s="101"/>
    </row>
    <row r="18" spans="1:10" s="103" customFormat="1" x14ac:dyDescent="0.25">
      <c r="A18" s="96" t="s">
        <v>28</v>
      </c>
      <c r="B18" s="58"/>
      <c r="C18" s="58"/>
      <c r="D18" s="112"/>
      <c r="E18" s="59"/>
      <c r="F18" s="3"/>
      <c r="G18" s="99"/>
      <c r="H18" s="100"/>
      <c r="I18" s="101"/>
      <c r="J18" s="102"/>
    </row>
    <row r="19" spans="1:10" s="103" customFormat="1" x14ac:dyDescent="0.25">
      <c r="A19" s="96" t="s">
        <v>28</v>
      </c>
      <c r="B19" s="58"/>
      <c r="C19" s="58"/>
      <c r="D19" s="112"/>
      <c r="E19" s="59"/>
      <c r="F19" s="3"/>
      <c r="G19" s="99"/>
      <c r="H19" s="100"/>
      <c r="I19" s="101"/>
      <c r="J19" s="102"/>
    </row>
    <row r="20" spans="1:10" s="103" customFormat="1" x14ac:dyDescent="0.25">
      <c r="A20" s="96" t="s">
        <v>28</v>
      </c>
      <c r="B20" s="58"/>
      <c r="C20" s="58"/>
      <c r="D20" s="112"/>
      <c r="E20" s="59"/>
      <c r="F20" s="3"/>
      <c r="G20" s="99"/>
      <c r="H20" s="100"/>
      <c r="I20" s="101"/>
    </row>
    <row r="21" spans="1:10" s="103" customFormat="1" x14ac:dyDescent="0.25">
      <c r="A21" s="96" t="s">
        <v>28</v>
      </c>
      <c r="B21" s="58"/>
      <c r="C21" s="58"/>
      <c r="D21" s="112"/>
      <c r="E21" s="59"/>
      <c r="F21" s="3"/>
      <c r="G21" s="99"/>
      <c r="H21" s="100"/>
      <c r="I21" s="101"/>
    </row>
    <row r="22" spans="1:10" s="103" customFormat="1" x14ac:dyDescent="0.25">
      <c r="A22" s="96" t="s">
        <v>28</v>
      </c>
      <c r="B22" s="58"/>
      <c r="C22" s="58"/>
      <c r="D22" s="112"/>
      <c r="E22" s="59"/>
      <c r="F22" s="3"/>
      <c r="G22" s="99"/>
      <c r="H22" s="100"/>
      <c r="I22" s="101"/>
    </row>
    <row r="23" spans="1:10" s="103" customFormat="1" x14ac:dyDescent="0.25">
      <c r="A23" s="96" t="s">
        <v>28</v>
      </c>
      <c r="B23" s="58"/>
      <c r="C23" s="58"/>
      <c r="D23" s="112"/>
      <c r="E23" s="59"/>
      <c r="F23" s="3"/>
      <c r="G23" s="99"/>
      <c r="H23" s="100"/>
      <c r="I23" s="101"/>
    </row>
    <row r="24" spans="1:10" s="103" customFormat="1" x14ac:dyDescent="0.25">
      <c r="A24" s="96" t="s">
        <v>28</v>
      </c>
      <c r="B24" s="58"/>
      <c r="C24" s="58"/>
      <c r="D24" s="112"/>
      <c r="E24" s="59"/>
      <c r="F24" s="3"/>
      <c r="G24" s="99"/>
      <c r="I24" s="101"/>
    </row>
    <row r="25" spans="1:10" s="103" customFormat="1" x14ac:dyDescent="0.25">
      <c r="A25" s="96" t="s">
        <v>28</v>
      </c>
      <c r="B25" s="58"/>
      <c r="C25" s="58"/>
      <c r="D25" s="112"/>
      <c r="E25" s="59"/>
      <c r="F25" s="3"/>
      <c r="G25" s="99"/>
      <c r="I25" s="101"/>
    </row>
    <row r="26" spans="1:10" s="103" customFormat="1" x14ac:dyDescent="0.25">
      <c r="A26" s="96" t="s">
        <v>28</v>
      </c>
      <c r="B26" s="58"/>
      <c r="C26" s="58"/>
      <c r="D26" s="112"/>
      <c r="E26" s="59"/>
      <c r="F26" s="3"/>
      <c r="G26" s="99"/>
      <c r="I26" s="101"/>
    </row>
    <row r="27" spans="1:10" s="103" customFormat="1" x14ac:dyDescent="0.25">
      <c r="A27" s="96" t="s">
        <v>28</v>
      </c>
      <c r="B27" s="58"/>
      <c r="C27" s="58"/>
      <c r="D27" s="112"/>
      <c r="E27" s="59"/>
      <c r="F27" s="3"/>
      <c r="G27" s="99"/>
      <c r="I27" s="101"/>
    </row>
    <row r="28" spans="1:10" s="103" customFormat="1" x14ac:dyDescent="0.25">
      <c r="A28" s="96" t="s">
        <v>28</v>
      </c>
      <c r="B28" s="58"/>
      <c r="C28" s="58"/>
      <c r="D28" s="112"/>
      <c r="E28" s="59"/>
      <c r="F28" s="3"/>
      <c r="G28" s="99"/>
      <c r="I28" s="101"/>
    </row>
    <row r="29" spans="1:10" s="103" customFormat="1" x14ac:dyDescent="0.25">
      <c r="A29" s="96" t="s">
        <v>28</v>
      </c>
      <c r="B29" s="58"/>
      <c r="C29" s="58"/>
      <c r="D29" s="112"/>
      <c r="E29" s="59"/>
      <c r="F29" s="3"/>
      <c r="G29" s="99"/>
      <c r="I29" s="101"/>
    </row>
    <row r="30" spans="1:10" s="103" customFormat="1" x14ac:dyDescent="0.25">
      <c r="A30" s="96" t="s">
        <v>28</v>
      </c>
      <c r="B30" s="58"/>
      <c r="C30" s="58"/>
      <c r="D30" s="112"/>
      <c r="E30" s="59"/>
      <c r="F30" s="3"/>
      <c r="G30" s="99"/>
      <c r="I30" s="101"/>
    </row>
    <row r="31" spans="1:10" s="103" customFormat="1" x14ac:dyDescent="0.25">
      <c r="A31" s="96" t="s">
        <v>28</v>
      </c>
      <c r="B31" s="58"/>
      <c r="C31" s="58"/>
      <c r="D31" s="112"/>
      <c r="E31" s="59"/>
      <c r="F31" s="3"/>
      <c r="G31" s="99"/>
      <c r="I31" s="101"/>
    </row>
    <row r="32" spans="1:10" s="103" customFormat="1" x14ac:dyDescent="0.25">
      <c r="A32" s="96" t="s">
        <v>28</v>
      </c>
      <c r="B32" s="58"/>
      <c r="C32" s="58"/>
      <c r="D32" s="112"/>
      <c r="E32" s="59"/>
      <c r="F32" s="3"/>
      <c r="G32" s="99"/>
      <c r="I32" s="101"/>
    </row>
    <row r="33" spans="1:9" s="103" customFormat="1" x14ac:dyDescent="0.25">
      <c r="A33" s="96" t="s">
        <v>28</v>
      </c>
      <c r="B33" s="58"/>
      <c r="C33" s="58"/>
      <c r="D33" s="112"/>
      <c r="E33" s="59"/>
      <c r="F33" s="3"/>
      <c r="G33" s="99"/>
      <c r="I33" s="101"/>
    </row>
    <row r="34" spans="1:9" s="103" customFormat="1" x14ac:dyDescent="0.25">
      <c r="A34" s="96" t="s">
        <v>28</v>
      </c>
      <c r="B34" s="58"/>
      <c r="C34" s="58"/>
      <c r="D34" s="112"/>
      <c r="E34" s="59"/>
      <c r="F34" s="3"/>
      <c r="G34" s="99"/>
      <c r="I34" s="101"/>
    </row>
    <row r="35" spans="1:9" s="103" customFormat="1" x14ac:dyDescent="0.25">
      <c r="A35" s="96" t="s">
        <v>28</v>
      </c>
      <c r="B35" s="58"/>
      <c r="C35" s="58"/>
      <c r="D35" s="112"/>
      <c r="E35" s="59"/>
      <c r="F35" s="3"/>
      <c r="G35" s="99"/>
      <c r="I35" s="101"/>
    </row>
    <row r="36" spans="1:9" s="103" customFormat="1" x14ac:dyDescent="0.25">
      <c r="A36" s="96" t="s">
        <v>28</v>
      </c>
      <c r="B36" s="58"/>
      <c r="C36" s="58"/>
      <c r="D36" s="112"/>
      <c r="E36" s="59"/>
      <c r="F36" s="3"/>
      <c r="G36" s="99"/>
      <c r="I36" s="101"/>
    </row>
    <row r="37" spans="1:9" s="103" customFormat="1" x14ac:dyDescent="0.25">
      <c r="A37" s="96" t="s">
        <v>28</v>
      </c>
      <c r="B37" s="58"/>
      <c r="C37" s="58"/>
      <c r="D37" s="112"/>
      <c r="E37" s="59"/>
      <c r="F37" s="3"/>
      <c r="G37" s="99"/>
      <c r="I37" s="101"/>
    </row>
    <row r="38" spans="1:9" s="103" customFormat="1" x14ac:dyDescent="0.25">
      <c r="A38" s="96" t="s">
        <v>28</v>
      </c>
      <c r="B38" s="58"/>
      <c r="C38" s="58"/>
      <c r="D38" s="112"/>
      <c r="E38" s="59"/>
      <c r="F38" s="3"/>
      <c r="G38" s="99"/>
      <c r="I38" s="101"/>
    </row>
    <row r="39" spans="1:9" s="103" customFormat="1" x14ac:dyDescent="0.25">
      <c r="A39" s="96" t="s">
        <v>28</v>
      </c>
      <c r="B39" s="58"/>
      <c r="C39" s="58"/>
      <c r="D39" s="112"/>
      <c r="E39" s="59"/>
      <c r="F39" s="3"/>
      <c r="G39" s="99"/>
      <c r="I39" s="101"/>
    </row>
    <row r="40" spans="1:9" s="103" customFormat="1" x14ac:dyDescent="0.25">
      <c r="A40" s="96" t="s">
        <v>28</v>
      </c>
      <c r="B40" s="58"/>
      <c r="C40" s="58"/>
      <c r="D40" s="112"/>
      <c r="E40" s="59"/>
      <c r="F40" s="3"/>
      <c r="G40" s="99"/>
      <c r="I40" s="101"/>
    </row>
    <row r="41" spans="1:9" s="103" customFormat="1" x14ac:dyDescent="0.25">
      <c r="A41" s="96" t="s">
        <v>28</v>
      </c>
      <c r="B41" s="58"/>
      <c r="C41" s="58"/>
      <c r="D41" s="112"/>
      <c r="E41" s="59"/>
      <c r="F41" s="3"/>
      <c r="G41" s="99"/>
      <c r="I41" s="101"/>
    </row>
    <row r="42" spans="1:9" s="103" customFormat="1" x14ac:dyDescent="0.25">
      <c r="A42" s="96" t="s">
        <v>28</v>
      </c>
      <c r="B42" s="58"/>
      <c r="C42" s="58"/>
      <c r="D42" s="112"/>
      <c r="E42" s="59"/>
      <c r="F42" s="3"/>
      <c r="G42" s="99"/>
      <c r="I42" s="101"/>
    </row>
    <row r="43" spans="1:9" s="103" customFormat="1" x14ac:dyDescent="0.25">
      <c r="A43" s="96" t="s">
        <v>28</v>
      </c>
      <c r="B43" s="58"/>
      <c r="C43" s="58"/>
      <c r="D43" s="112"/>
      <c r="E43" s="59"/>
      <c r="F43" s="3"/>
      <c r="G43" s="99"/>
      <c r="I43" s="101"/>
    </row>
    <row r="44" spans="1:9" s="103" customFormat="1" x14ac:dyDescent="0.25">
      <c r="A44" s="96" t="s">
        <v>28</v>
      </c>
      <c r="B44" s="58"/>
      <c r="C44" s="58"/>
      <c r="D44" s="112"/>
      <c r="E44" s="59"/>
      <c r="F44" s="3"/>
      <c r="G44" s="99"/>
      <c r="I44" s="101"/>
    </row>
    <row r="45" spans="1:9" s="103" customFormat="1" x14ac:dyDescent="0.25">
      <c r="A45" s="96" t="s">
        <v>28</v>
      </c>
      <c r="B45" s="58"/>
      <c r="C45" s="58"/>
      <c r="D45" s="112"/>
      <c r="E45" s="59"/>
      <c r="F45" s="3"/>
      <c r="G45" s="99"/>
      <c r="I45" s="101"/>
    </row>
    <row r="46" spans="1:9" s="103" customFormat="1" x14ac:dyDescent="0.25">
      <c r="A46" s="96" t="s">
        <v>28</v>
      </c>
      <c r="B46" s="58"/>
      <c r="C46" s="58"/>
      <c r="D46" s="112"/>
      <c r="E46" s="59"/>
      <c r="F46" s="3"/>
      <c r="G46" s="99"/>
      <c r="I46" s="101"/>
    </row>
    <row r="47" spans="1:9" s="103" customFormat="1" x14ac:dyDescent="0.25">
      <c r="A47" s="96" t="s">
        <v>28</v>
      </c>
      <c r="B47" s="58"/>
      <c r="C47" s="58"/>
      <c r="D47" s="112"/>
      <c r="E47" s="59"/>
      <c r="F47" s="3"/>
      <c r="G47" s="99"/>
      <c r="I47" s="101"/>
    </row>
    <row r="48" spans="1:9" s="103" customFormat="1" x14ac:dyDescent="0.25">
      <c r="A48" s="96" t="s">
        <v>28</v>
      </c>
      <c r="B48" s="58"/>
      <c r="C48" s="58"/>
      <c r="D48" s="112"/>
      <c r="E48" s="59"/>
      <c r="F48" s="3"/>
      <c r="G48" s="99"/>
      <c r="I48" s="101"/>
    </row>
    <row r="49" spans="1:9" s="103" customFormat="1" x14ac:dyDescent="0.25">
      <c r="A49" s="96" t="s">
        <v>28</v>
      </c>
      <c r="B49" s="58"/>
      <c r="C49" s="58"/>
      <c r="D49" s="112"/>
      <c r="E49" s="59"/>
      <c r="F49" s="3"/>
      <c r="G49" s="99"/>
      <c r="I49" s="101"/>
    </row>
    <row r="50" spans="1:9" s="103" customFormat="1" x14ac:dyDescent="0.25">
      <c r="A50" s="96" t="s">
        <v>28</v>
      </c>
      <c r="B50" s="58"/>
      <c r="C50" s="58"/>
      <c r="D50" s="112"/>
      <c r="E50" s="59"/>
      <c r="F50" s="3"/>
      <c r="G50" s="99"/>
      <c r="I50" s="101"/>
    </row>
    <row r="51" spans="1:9" s="103" customFormat="1" x14ac:dyDescent="0.25">
      <c r="A51" s="96" t="s">
        <v>28</v>
      </c>
      <c r="B51" s="58"/>
      <c r="C51" s="58"/>
      <c r="D51" s="112"/>
      <c r="E51" s="59"/>
      <c r="F51" s="3"/>
      <c r="G51" s="99"/>
      <c r="I51" s="101"/>
    </row>
    <row r="52" spans="1:9" s="103" customFormat="1" x14ac:dyDescent="0.25">
      <c r="A52" s="96" t="s">
        <v>28</v>
      </c>
      <c r="B52" s="58"/>
      <c r="C52" s="58"/>
      <c r="D52" s="112"/>
      <c r="E52" s="59"/>
      <c r="F52" s="3"/>
      <c r="G52" s="99"/>
      <c r="I52" s="101"/>
    </row>
    <row r="53" spans="1:9" s="103" customFormat="1" x14ac:dyDescent="0.25">
      <c r="A53" s="96" t="s">
        <v>28</v>
      </c>
      <c r="B53" s="58"/>
      <c r="C53" s="58"/>
      <c r="D53" s="112"/>
      <c r="E53" s="59"/>
      <c r="F53" s="3"/>
      <c r="G53" s="99"/>
      <c r="I53" s="101"/>
    </row>
    <row r="54" spans="1:9" s="103" customFormat="1" x14ac:dyDescent="0.25">
      <c r="A54" s="96" t="s">
        <v>28</v>
      </c>
      <c r="B54" s="58"/>
      <c r="C54" s="58"/>
      <c r="D54" s="112"/>
      <c r="E54" s="59"/>
      <c r="F54" s="3"/>
      <c r="G54" s="99"/>
      <c r="I54" s="101"/>
    </row>
    <row r="55" spans="1:9" s="103" customFormat="1" x14ac:dyDescent="0.25">
      <c r="A55" s="96" t="s">
        <v>28</v>
      </c>
      <c r="B55" s="58"/>
      <c r="C55" s="58"/>
      <c r="D55" s="112"/>
      <c r="E55" s="59"/>
      <c r="F55" s="3"/>
      <c r="G55" s="99"/>
      <c r="I55" s="101"/>
    </row>
    <row r="56" spans="1:9" s="103" customFormat="1" x14ac:dyDescent="0.25">
      <c r="A56" s="96" t="s">
        <v>28</v>
      </c>
      <c r="B56" s="58"/>
      <c r="C56" s="58"/>
      <c r="D56" s="112"/>
      <c r="E56" s="59"/>
      <c r="F56" s="3"/>
      <c r="G56" s="99"/>
      <c r="I56" s="101"/>
    </row>
    <row r="57" spans="1:9" s="103" customFormat="1" x14ac:dyDescent="0.25">
      <c r="A57" s="96" t="s">
        <v>28</v>
      </c>
      <c r="B57" s="58"/>
      <c r="C57" s="58"/>
      <c r="D57" s="112"/>
      <c r="E57" s="59"/>
      <c r="F57" s="3"/>
      <c r="G57" s="99"/>
      <c r="I57" s="101"/>
    </row>
    <row r="58" spans="1:9" s="103" customFormat="1" x14ac:dyDescent="0.25">
      <c r="A58" s="96" t="s">
        <v>28</v>
      </c>
      <c r="B58" s="58"/>
      <c r="C58" s="58"/>
      <c r="D58" s="112"/>
      <c r="E58" s="59"/>
      <c r="F58" s="3"/>
      <c r="G58" s="99"/>
      <c r="I58" s="101"/>
    </row>
    <row r="59" spans="1:9" s="103" customFormat="1" x14ac:dyDescent="0.25">
      <c r="A59" s="96" t="s">
        <v>28</v>
      </c>
      <c r="B59" s="58"/>
      <c r="C59" s="58"/>
      <c r="D59" s="112"/>
      <c r="E59" s="59"/>
      <c r="F59" s="3"/>
      <c r="G59" s="99"/>
      <c r="I59" s="101"/>
    </row>
    <row r="60" spans="1:9" s="103" customFormat="1" x14ac:dyDescent="0.25">
      <c r="A60" s="96" t="s">
        <v>28</v>
      </c>
      <c r="B60" s="58"/>
      <c r="C60" s="58"/>
      <c r="D60" s="112"/>
      <c r="E60" s="59"/>
      <c r="F60" s="3"/>
      <c r="G60" s="99"/>
      <c r="I60" s="101"/>
    </row>
    <row r="61" spans="1:9" s="103" customFormat="1" x14ac:dyDescent="0.25">
      <c r="A61" s="96" t="s">
        <v>28</v>
      </c>
      <c r="B61" s="58"/>
      <c r="C61" s="58"/>
      <c r="D61" s="112"/>
      <c r="E61" s="59"/>
      <c r="F61" s="3"/>
      <c r="G61" s="99"/>
      <c r="I61" s="101"/>
    </row>
    <row r="62" spans="1:9" s="103" customFormat="1" x14ac:dyDescent="0.25">
      <c r="A62" s="96" t="s">
        <v>28</v>
      </c>
      <c r="B62" s="58"/>
      <c r="C62" s="58"/>
      <c r="D62" s="112"/>
      <c r="E62" s="59"/>
      <c r="F62" s="3"/>
      <c r="G62" s="99"/>
      <c r="I62" s="101"/>
    </row>
    <row r="63" spans="1:9" s="103" customFormat="1" x14ac:dyDescent="0.25">
      <c r="A63" s="96" t="s">
        <v>28</v>
      </c>
      <c r="B63" s="58"/>
      <c r="C63" s="58"/>
      <c r="D63" s="112"/>
      <c r="E63" s="59"/>
      <c r="F63" s="3"/>
      <c r="G63" s="99"/>
      <c r="I63" s="101"/>
    </row>
    <row r="64" spans="1:9" s="103" customFormat="1" x14ac:dyDescent="0.25">
      <c r="A64" s="96" t="s">
        <v>28</v>
      </c>
      <c r="B64" s="58"/>
      <c r="C64" s="58"/>
      <c r="D64" s="112"/>
      <c r="E64" s="59"/>
      <c r="F64" s="3"/>
      <c r="G64" s="99"/>
      <c r="I64" s="101"/>
    </row>
    <row r="65" spans="1:9" s="103" customFormat="1" x14ac:dyDescent="0.25">
      <c r="A65" s="96" t="s">
        <v>28</v>
      </c>
      <c r="B65" s="58"/>
      <c r="C65" s="58"/>
      <c r="D65" s="112"/>
      <c r="E65" s="59"/>
      <c r="F65" s="3"/>
      <c r="G65" s="99"/>
      <c r="I65" s="101"/>
    </row>
    <row r="66" spans="1:9" s="103" customFormat="1" x14ac:dyDescent="0.25">
      <c r="A66" s="96" t="s">
        <v>28</v>
      </c>
      <c r="B66" s="58"/>
      <c r="C66" s="58"/>
      <c r="D66" s="112"/>
      <c r="E66" s="59"/>
      <c r="F66" s="3"/>
      <c r="G66" s="99"/>
      <c r="I66" s="101"/>
    </row>
    <row r="67" spans="1:9" s="103" customFormat="1" x14ac:dyDescent="0.25">
      <c r="A67" s="96" t="s">
        <v>28</v>
      </c>
      <c r="B67" s="58"/>
      <c r="C67" s="58"/>
      <c r="D67" s="112"/>
      <c r="E67" s="59"/>
      <c r="F67" s="3"/>
      <c r="G67" s="99"/>
      <c r="I67" s="101"/>
    </row>
    <row r="68" spans="1:9" s="103" customFormat="1" x14ac:dyDescent="0.25">
      <c r="A68" s="96" t="s">
        <v>28</v>
      </c>
      <c r="B68" s="58"/>
      <c r="C68" s="58"/>
      <c r="D68" s="112"/>
      <c r="E68" s="59"/>
      <c r="F68" s="3"/>
      <c r="G68" s="99"/>
      <c r="I68" s="101"/>
    </row>
    <row r="69" spans="1:9" s="103" customFormat="1" x14ac:dyDescent="0.25">
      <c r="A69" s="96" t="s">
        <v>28</v>
      </c>
      <c r="B69" s="58"/>
      <c r="C69" s="58"/>
      <c r="D69" s="112"/>
      <c r="E69" s="59"/>
      <c r="F69" s="3"/>
      <c r="G69" s="99"/>
      <c r="I69" s="101"/>
    </row>
    <row r="70" spans="1:9" s="103" customFormat="1" x14ac:dyDescent="0.25">
      <c r="A70" s="96" t="s">
        <v>28</v>
      </c>
      <c r="B70" s="58"/>
      <c r="C70" s="58"/>
      <c r="D70" s="112"/>
      <c r="E70" s="59"/>
      <c r="F70" s="3"/>
      <c r="G70" s="99"/>
      <c r="I70" s="101"/>
    </row>
    <row r="71" spans="1:9" s="103" customFormat="1" x14ac:dyDescent="0.25">
      <c r="A71" s="96" t="s">
        <v>28</v>
      </c>
      <c r="B71" s="58"/>
      <c r="C71" s="58"/>
      <c r="D71" s="112"/>
      <c r="E71" s="59"/>
      <c r="F71" s="3"/>
      <c r="G71" s="99"/>
      <c r="I71" s="101"/>
    </row>
    <row r="72" spans="1:9" s="103" customFormat="1" x14ac:dyDescent="0.25">
      <c r="A72" s="96" t="s">
        <v>28</v>
      </c>
      <c r="B72" s="58"/>
      <c r="C72" s="58"/>
      <c r="D72" s="112"/>
      <c r="E72" s="59"/>
      <c r="F72" s="3"/>
      <c r="G72" s="99"/>
      <c r="I72" s="101"/>
    </row>
    <row r="73" spans="1:9" s="103" customFormat="1" x14ac:dyDescent="0.25">
      <c r="A73" s="96" t="s">
        <v>28</v>
      </c>
      <c r="B73" s="58"/>
      <c r="C73" s="58"/>
      <c r="D73" s="112"/>
      <c r="E73" s="59"/>
      <c r="F73" s="3"/>
      <c r="G73" s="99"/>
      <c r="I73" s="101"/>
    </row>
    <row r="74" spans="1:9" s="103" customFormat="1" x14ac:dyDescent="0.25">
      <c r="A74" s="96" t="s">
        <v>28</v>
      </c>
      <c r="B74" s="58"/>
      <c r="C74" s="58"/>
      <c r="D74" s="112"/>
      <c r="E74" s="59"/>
      <c r="F74" s="3"/>
      <c r="G74" s="99"/>
      <c r="I74" s="101"/>
    </row>
    <row r="75" spans="1:9" s="103" customFormat="1" x14ac:dyDescent="0.25">
      <c r="A75" s="96" t="s">
        <v>28</v>
      </c>
      <c r="B75" s="58"/>
      <c r="C75" s="58"/>
      <c r="D75" s="112"/>
      <c r="E75" s="59"/>
      <c r="F75" s="3"/>
      <c r="G75" s="99"/>
      <c r="I75" s="101"/>
    </row>
    <row r="76" spans="1:9" s="103" customFormat="1" x14ac:dyDescent="0.25">
      <c r="A76" s="96" t="s">
        <v>28</v>
      </c>
      <c r="B76" s="58"/>
      <c r="C76" s="58"/>
      <c r="D76" s="112"/>
      <c r="E76" s="59"/>
      <c r="F76" s="3"/>
      <c r="G76" s="99"/>
      <c r="I76" s="101"/>
    </row>
    <row r="77" spans="1:9" s="103" customFormat="1" x14ac:dyDescent="0.25">
      <c r="A77" s="96" t="s">
        <v>28</v>
      </c>
      <c r="B77" s="58"/>
      <c r="C77" s="58"/>
      <c r="D77" s="112"/>
      <c r="E77" s="59"/>
      <c r="F77" s="3"/>
      <c r="G77" s="99"/>
      <c r="I77" s="101"/>
    </row>
    <row r="78" spans="1:9" s="103" customFormat="1" x14ac:dyDescent="0.25">
      <c r="A78" s="96" t="s">
        <v>28</v>
      </c>
      <c r="B78" s="58"/>
      <c r="C78" s="58"/>
      <c r="D78" s="112"/>
      <c r="E78" s="59"/>
      <c r="F78" s="3"/>
      <c r="G78" s="99"/>
      <c r="I78" s="101"/>
    </row>
    <row r="79" spans="1:9" s="103" customFormat="1" x14ac:dyDescent="0.25">
      <c r="A79" s="96" t="s">
        <v>28</v>
      </c>
      <c r="B79" s="58"/>
      <c r="C79" s="58"/>
      <c r="D79" s="112"/>
      <c r="E79" s="59"/>
      <c r="F79" s="3"/>
      <c r="G79" s="99"/>
      <c r="I79" s="101"/>
    </row>
    <row r="80" spans="1:9" s="103" customFormat="1" x14ac:dyDescent="0.25">
      <c r="A80" s="96" t="s">
        <v>28</v>
      </c>
      <c r="B80" s="58"/>
      <c r="C80" s="58"/>
      <c r="D80" s="112"/>
      <c r="E80" s="59"/>
      <c r="F80" s="3"/>
      <c r="G80" s="99"/>
      <c r="I80" s="101"/>
    </row>
    <row r="81" spans="1:9" s="103" customFormat="1" x14ac:dyDescent="0.25">
      <c r="A81" s="96" t="s">
        <v>28</v>
      </c>
      <c r="B81" s="58"/>
      <c r="C81" s="58"/>
      <c r="D81" s="112"/>
      <c r="E81" s="59"/>
      <c r="F81" s="3"/>
      <c r="G81" s="99"/>
      <c r="I81" s="101"/>
    </row>
    <row r="82" spans="1:9" s="103" customFormat="1" x14ac:dyDescent="0.25">
      <c r="A82" s="96" t="s">
        <v>28</v>
      </c>
      <c r="B82" s="58"/>
      <c r="C82" s="58"/>
      <c r="D82" s="112"/>
      <c r="E82" s="59"/>
      <c r="F82" s="3"/>
      <c r="G82" s="99"/>
      <c r="I82" s="101"/>
    </row>
    <row r="83" spans="1:9" s="103" customFormat="1" x14ac:dyDescent="0.25">
      <c r="A83" s="96" t="s">
        <v>28</v>
      </c>
      <c r="B83" s="58"/>
      <c r="C83" s="58"/>
      <c r="D83" s="112"/>
      <c r="E83" s="59"/>
      <c r="F83" s="3"/>
      <c r="G83" s="99"/>
      <c r="I83" s="101"/>
    </row>
    <row r="84" spans="1:9" s="103" customFormat="1" x14ac:dyDescent="0.25">
      <c r="A84" s="96" t="s">
        <v>28</v>
      </c>
      <c r="B84" s="58"/>
      <c r="C84" s="58"/>
      <c r="D84" s="112"/>
      <c r="E84" s="59"/>
      <c r="F84" s="3"/>
      <c r="G84" s="99"/>
      <c r="I84" s="101"/>
    </row>
    <row r="85" spans="1:9" s="103" customFormat="1" x14ac:dyDescent="0.25">
      <c r="A85" s="96" t="s">
        <v>28</v>
      </c>
      <c r="B85" s="58"/>
      <c r="C85" s="58"/>
      <c r="D85" s="112"/>
      <c r="E85" s="59"/>
      <c r="F85" s="3"/>
      <c r="G85" s="99"/>
      <c r="I85" s="101"/>
    </row>
    <row r="86" spans="1:9" s="103" customFormat="1" x14ac:dyDescent="0.25">
      <c r="A86" s="96" t="s">
        <v>28</v>
      </c>
      <c r="B86" s="58"/>
      <c r="C86" s="58"/>
      <c r="D86" s="112"/>
      <c r="E86" s="59"/>
      <c r="F86" s="3"/>
      <c r="G86" s="99"/>
      <c r="I86" s="101"/>
    </row>
    <row r="87" spans="1:9" s="103" customFormat="1" x14ac:dyDescent="0.25">
      <c r="A87" s="96" t="s">
        <v>28</v>
      </c>
      <c r="B87" s="58"/>
      <c r="C87" s="58"/>
      <c r="D87" s="112"/>
      <c r="E87" s="59"/>
      <c r="F87" s="3"/>
      <c r="G87" s="99"/>
      <c r="I87" s="101"/>
    </row>
    <row r="88" spans="1:9" s="103" customFormat="1" x14ac:dyDescent="0.25">
      <c r="A88" s="96" t="s">
        <v>28</v>
      </c>
      <c r="B88" s="58"/>
      <c r="C88" s="58"/>
      <c r="D88" s="112"/>
      <c r="E88" s="59"/>
      <c r="F88" s="3"/>
      <c r="G88" s="99"/>
      <c r="I88" s="101"/>
    </row>
    <row r="89" spans="1:9" s="103" customFormat="1" x14ac:dyDescent="0.25">
      <c r="A89" s="96" t="s">
        <v>28</v>
      </c>
      <c r="B89" s="58"/>
      <c r="C89" s="58"/>
      <c r="D89" s="112"/>
      <c r="E89" s="59"/>
      <c r="F89" s="3"/>
      <c r="G89" s="99"/>
      <c r="I89" s="101"/>
    </row>
    <row r="90" spans="1:9" s="103" customFormat="1" x14ac:dyDescent="0.25">
      <c r="A90" s="96" t="s">
        <v>28</v>
      </c>
      <c r="B90" s="58"/>
      <c r="C90" s="58"/>
      <c r="D90" s="112"/>
      <c r="E90" s="59"/>
      <c r="F90" s="3"/>
      <c r="G90" s="99"/>
      <c r="I90" s="101"/>
    </row>
    <row r="91" spans="1:9" s="103" customFormat="1" x14ac:dyDescent="0.25">
      <c r="A91" s="96" t="s">
        <v>28</v>
      </c>
      <c r="B91" s="58"/>
      <c r="C91" s="58"/>
      <c r="D91" s="112"/>
      <c r="E91" s="59"/>
      <c r="F91" s="3"/>
      <c r="G91" s="99"/>
      <c r="I91" s="101"/>
    </row>
    <row r="92" spans="1:9" s="103" customFormat="1" x14ac:dyDescent="0.25">
      <c r="A92" s="96" t="s">
        <v>28</v>
      </c>
      <c r="B92" s="58"/>
      <c r="C92" s="58"/>
      <c r="D92" s="112"/>
      <c r="E92" s="59"/>
      <c r="F92" s="3"/>
      <c r="G92" s="99"/>
      <c r="I92" s="101"/>
    </row>
    <row r="93" spans="1:9" s="103" customFormat="1" x14ac:dyDescent="0.25">
      <c r="A93" s="96" t="s">
        <v>28</v>
      </c>
      <c r="B93" s="58"/>
      <c r="C93" s="58"/>
      <c r="D93" s="112"/>
      <c r="E93" s="59"/>
      <c r="F93" s="3"/>
      <c r="G93" s="99"/>
      <c r="I93" s="101"/>
    </row>
    <row r="94" spans="1:9" s="103" customFormat="1" x14ac:dyDescent="0.25">
      <c r="A94" s="96" t="s">
        <v>28</v>
      </c>
      <c r="B94" s="58"/>
      <c r="C94" s="58"/>
      <c r="D94" s="112"/>
      <c r="E94" s="59"/>
      <c r="F94" s="3"/>
      <c r="G94" s="99"/>
      <c r="I94" s="101"/>
    </row>
    <row r="95" spans="1:9" s="103" customFormat="1" x14ac:dyDescent="0.25">
      <c r="A95" s="96" t="s">
        <v>28</v>
      </c>
      <c r="B95" s="58"/>
      <c r="C95" s="58"/>
      <c r="D95" s="112"/>
      <c r="E95" s="59"/>
      <c r="F95" s="3"/>
      <c r="G95" s="99"/>
      <c r="I95" s="101"/>
    </row>
    <row r="96" spans="1:9" s="103" customFormat="1" x14ac:dyDescent="0.25">
      <c r="A96" s="96" t="s">
        <v>28</v>
      </c>
      <c r="B96" s="58"/>
      <c r="C96" s="58"/>
      <c r="D96" s="112"/>
      <c r="E96" s="59"/>
      <c r="F96" s="3"/>
      <c r="G96" s="99"/>
      <c r="I96" s="101"/>
    </row>
    <row r="97" spans="1:9" s="103" customFormat="1" x14ac:dyDescent="0.25">
      <c r="A97" s="96" t="s">
        <v>28</v>
      </c>
      <c r="B97" s="58"/>
      <c r="C97" s="58"/>
      <c r="D97" s="112"/>
      <c r="E97" s="59"/>
      <c r="F97" s="3"/>
      <c r="G97" s="99"/>
      <c r="I97" s="101"/>
    </row>
    <row r="98" spans="1:9" s="103" customFormat="1" x14ac:dyDescent="0.25">
      <c r="A98" s="96" t="s">
        <v>28</v>
      </c>
      <c r="B98" s="58"/>
      <c r="C98" s="58"/>
      <c r="D98" s="112"/>
      <c r="E98" s="59"/>
      <c r="F98" s="3"/>
      <c r="G98" s="99"/>
      <c r="I98" s="101"/>
    </row>
    <row r="99" spans="1:9" s="103" customFormat="1" x14ac:dyDescent="0.25">
      <c r="A99" s="96" t="s">
        <v>28</v>
      </c>
      <c r="B99" s="58"/>
      <c r="C99" s="58"/>
      <c r="D99" s="112"/>
      <c r="E99" s="59"/>
      <c r="F99" s="3"/>
      <c r="G99" s="99"/>
      <c r="I99" s="101"/>
    </row>
    <row r="100" spans="1:9" s="103" customFormat="1" x14ac:dyDescent="0.25">
      <c r="A100" s="96" t="s">
        <v>28</v>
      </c>
      <c r="B100" s="58"/>
      <c r="C100" s="58"/>
      <c r="D100" s="112"/>
      <c r="E100" s="59"/>
      <c r="F100" s="3"/>
      <c r="G100" s="99"/>
      <c r="I100" s="101"/>
    </row>
    <row r="101" spans="1:9" s="103" customFormat="1" x14ac:dyDescent="0.25">
      <c r="A101" s="96" t="s">
        <v>28</v>
      </c>
      <c r="B101" s="58"/>
      <c r="C101" s="58"/>
      <c r="D101" s="112"/>
      <c r="E101" s="59"/>
      <c r="F101" s="3"/>
      <c r="G101" s="99"/>
      <c r="I101" s="101"/>
    </row>
    <row r="102" spans="1:9" s="103" customFormat="1" x14ac:dyDescent="0.25">
      <c r="A102" s="96" t="s">
        <v>28</v>
      </c>
      <c r="B102" s="58"/>
      <c r="C102" s="58"/>
      <c r="D102" s="112"/>
      <c r="E102" s="59"/>
      <c r="F102" s="3"/>
      <c r="G102" s="99"/>
      <c r="I102" s="101"/>
    </row>
    <row r="103" spans="1:9" s="103" customFormat="1" x14ac:dyDescent="0.25">
      <c r="A103" s="96" t="s">
        <v>28</v>
      </c>
      <c r="B103" s="58"/>
      <c r="C103" s="58"/>
      <c r="D103" s="112"/>
      <c r="E103" s="59"/>
      <c r="F103" s="3"/>
      <c r="G103" s="99"/>
      <c r="I103" s="101"/>
    </row>
    <row r="104" spans="1:9" s="103" customFormat="1" x14ac:dyDescent="0.25">
      <c r="A104" s="96" t="s">
        <v>28</v>
      </c>
      <c r="B104" s="58"/>
      <c r="C104" s="58"/>
      <c r="D104" s="112"/>
      <c r="E104" s="59"/>
      <c r="F104" s="3"/>
      <c r="G104" s="99"/>
      <c r="I104" s="101"/>
    </row>
    <row r="105" spans="1:9" s="103" customFormat="1" x14ac:dyDescent="0.25">
      <c r="A105" s="96" t="s">
        <v>28</v>
      </c>
      <c r="B105" s="58"/>
      <c r="C105" s="58"/>
      <c r="D105" s="112"/>
      <c r="E105" s="59"/>
      <c r="F105" s="3"/>
      <c r="G105" s="99"/>
      <c r="I105" s="101"/>
    </row>
    <row r="106" spans="1:9" s="103" customFormat="1" x14ac:dyDescent="0.25">
      <c r="A106" s="96" t="s">
        <v>28</v>
      </c>
      <c r="B106" s="58"/>
      <c r="C106" s="58"/>
      <c r="D106" s="112"/>
      <c r="E106" s="59"/>
      <c r="F106" s="3"/>
      <c r="G106" s="99"/>
      <c r="I106" s="101"/>
    </row>
    <row r="107" spans="1:9" s="103" customFormat="1" x14ac:dyDescent="0.25">
      <c r="A107" s="96" t="s">
        <v>28</v>
      </c>
      <c r="B107" s="58"/>
      <c r="C107" s="58"/>
      <c r="D107" s="112"/>
      <c r="E107" s="59"/>
      <c r="F107" s="3"/>
      <c r="G107" s="99"/>
      <c r="I107" s="101"/>
    </row>
    <row r="108" spans="1:9" s="103" customFormat="1" x14ac:dyDescent="0.25">
      <c r="A108" s="96" t="s">
        <v>28</v>
      </c>
      <c r="B108" s="58"/>
      <c r="C108" s="58"/>
      <c r="D108" s="112"/>
      <c r="E108" s="59"/>
      <c r="F108" s="3"/>
      <c r="G108" s="99"/>
      <c r="I108" s="101"/>
    </row>
    <row r="109" spans="1:9" s="103" customFormat="1" x14ac:dyDescent="0.25">
      <c r="A109" s="96" t="s">
        <v>28</v>
      </c>
      <c r="B109" s="58"/>
      <c r="C109" s="58"/>
      <c r="D109" s="112"/>
      <c r="E109" s="59"/>
      <c r="F109" s="3"/>
      <c r="G109" s="99"/>
      <c r="I109" s="101"/>
    </row>
    <row r="110" spans="1:9" s="103" customFormat="1" x14ac:dyDescent="0.25">
      <c r="A110" s="96" t="s">
        <v>28</v>
      </c>
      <c r="B110" s="58"/>
      <c r="C110" s="58"/>
      <c r="D110" s="112"/>
      <c r="E110" s="59"/>
      <c r="F110" s="3"/>
      <c r="G110" s="99"/>
      <c r="I110" s="101"/>
    </row>
    <row r="111" spans="1:9" s="103" customFormat="1" x14ac:dyDescent="0.25">
      <c r="A111" s="96" t="s">
        <v>28</v>
      </c>
      <c r="B111" s="58"/>
      <c r="C111" s="58"/>
      <c r="D111" s="112"/>
      <c r="E111" s="59"/>
      <c r="F111" s="3"/>
      <c r="G111" s="99"/>
      <c r="I111" s="101"/>
    </row>
    <row r="112" spans="1:9" s="103" customFormat="1" x14ac:dyDescent="0.25">
      <c r="A112" s="96" t="s">
        <v>28</v>
      </c>
      <c r="B112" s="58"/>
      <c r="C112" s="58"/>
      <c r="D112" s="112"/>
      <c r="E112" s="59"/>
      <c r="F112" s="3"/>
      <c r="G112" s="99"/>
      <c r="I112" s="101"/>
    </row>
    <row r="113" spans="1:9" s="103" customFormat="1" x14ac:dyDescent="0.25">
      <c r="A113" s="96" t="s">
        <v>28</v>
      </c>
      <c r="B113" s="58"/>
      <c r="C113" s="58"/>
      <c r="D113" s="112"/>
      <c r="E113" s="59"/>
      <c r="F113" s="3"/>
      <c r="G113" s="99"/>
      <c r="I113" s="101"/>
    </row>
    <row r="114" spans="1:9" s="103" customFormat="1" x14ac:dyDescent="0.25">
      <c r="A114" s="96" t="s">
        <v>28</v>
      </c>
      <c r="B114" s="58"/>
      <c r="C114" s="58"/>
      <c r="D114" s="112"/>
      <c r="E114" s="59"/>
      <c r="F114" s="3"/>
      <c r="G114" s="99"/>
      <c r="I114" s="101"/>
    </row>
    <row r="115" spans="1:9" s="103" customFormat="1" x14ac:dyDescent="0.25">
      <c r="A115" s="96" t="s">
        <v>28</v>
      </c>
      <c r="B115" s="58"/>
      <c r="C115" s="58"/>
      <c r="D115" s="112"/>
      <c r="E115" s="59"/>
      <c r="F115" s="3"/>
      <c r="G115" s="99"/>
      <c r="I115" s="101"/>
    </row>
    <row r="116" spans="1:9" s="103" customFormat="1" x14ac:dyDescent="0.25">
      <c r="A116" s="96" t="s">
        <v>28</v>
      </c>
      <c r="B116" s="58"/>
      <c r="C116" s="58"/>
      <c r="D116" s="112"/>
      <c r="E116" s="59"/>
      <c r="F116" s="3"/>
      <c r="G116" s="99"/>
      <c r="I116" s="101"/>
    </row>
    <row r="117" spans="1:9" s="103" customFormat="1" x14ac:dyDescent="0.25">
      <c r="A117" s="96" t="s">
        <v>28</v>
      </c>
      <c r="B117" s="58"/>
      <c r="C117" s="58"/>
      <c r="D117" s="112"/>
      <c r="E117" s="59"/>
      <c r="F117" s="3"/>
      <c r="G117" s="99"/>
      <c r="I117" s="101"/>
    </row>
    <row r="118" spans="1:9" s="103" customFormat="1" x14ac:dyDescent="0.25">
      <c r="A118" s="96" t="s">
        <v>28</v>
      </c>
      <c r="B118" s="58"/>
      <c r="C118" s="58"/>
      <c r="D118" s="112"/>
      <c r="E118" s="59"/>
      <c r="F118" s="3"/>
      <c r="G118" s="99"/>
      <c r="I118" s="101"/>
    </row>
    <row r="119" spans="1:9" s="103" customFormat="1" x14ac:dyDescent="0.25">
      <c r="A119" s="96" t="s">
        <v>28</v>
      </c>
      <c r="B119" s="58"/>
      <c r="C119" s="58"/>
      <c r="D119" s="112"/>
      <c r="E119" s="59"/>
      <c r="F119" s="3"/>
      <c r="G119" s="99"/>
      <c r="I119" s="101"/>
    </row>
    <row r="120" spans="1:9" s="103" customFormat="1" x14ac:dyDescent="0.25">
      <c r="A120" s="96" t="s">
        <v>28</v>
      </c>
      <c r="B120" s="58"/>
      <c r="C120" s="58"/>
      <c r="D120" s="112"/>
      <c r="E120" s="59"/>
      <c r="F120" s="3"/>
      <c r="G120" s="99"/>
      <c r="I120" s="101"/>
    </row>
    <row r="121" spans="1:9" s="103" customFormat="1" x14ac:dyDescent="0.25">
      <c r="A121" s="96" t="s">
        <v>28</v>
      </c>
      <c r="B121" s="58"/>
      <c r="C121" s="58"/>
      <c r="D121" s="112"/>
      <c r="E121" s="59"/>
      <c r="F121" s="3"/>
      <c r="G121" s="99"/>
      <c r="I121" s="101"/>
    </row>
    <row r="122" spans="1:9" s="103" customFormat="1" x14ac:dyDescent="0.25">
      <c r="A122" s="96" t="s">
        <v>28</v>
      </c>
      <c r="B122" s="58"/>
      <c r="C122" s="58"/>
      <c r="D122" s="112"/>
      <c r="E122" s="59"/>
      <c r="F122" s="3"/>
      <c r="G122" s="99"/>
      <c r="I122" s="101"/>
    </row>
    <row r="123" spans="1:9" s="103" customFormat="1" x14ac:dyDescent="0.25">
      <c r="A123" s="96" t="s">
        <v>28</v>
      </c>
      <c r="B123" s="58"/>
      <c r="C123" s="58"/>
      <c r="D123" s="112"/>
      <c r="E123" s="59"/>
      <c r="F123" s="3"/>
      <c r="G123" s="99"/>
      <c r="I123" s="101"/>
    </row>
    <row r="124" spans="1:9" s="103" customFormat="1" x14ac:dyDescent="0.25">
      <c r="A124" s="96" t="s">
        <v>28</v>
      </c>
      <c r="B124" s="58"/>
      <c r="C124" s="58"/>
      <c r="D124" s="112"/>
      <c r="E124" s="59"/>
      <c r="F124" s="3"/>
      <c r="G124" s="99"/>
      <c r="I124" s="101"/>
    </row>
    <row r="125" spans="1:9" s="103" customFormat="1" x14ac:dyDescent="0.25">
      <c r="A125" s="96" t="s">
        <v>28</v>
      </c>
      <c r="B125" s="58"/>
      <c r="C125" s="58"/>
      <c r="D125" s="112"/>
      <c r="E125" s="59"/>
      <c r="F125" s="3"/>
      <c r="G125" s="99"/>
      <c r="I125" s="101"/>
    </row>
    <row r="126" spans="1:9" s="103" customFormat="1" x14ac:dyDescent="0.25">
      <c r="A126" s="96" t="s">
        <v>28</v>
      </c>
      <c r="B126" s="58"/>
      <c r="C126" s="58"/>
      <c r="D126" s="112"/>
      <c r="E126" s="59"/>
      <c r="F126" s="3"/>
      <c r="G126" s="99"/>
      <c r="I126" s="101"/>
    </row>
    <row r="127" spans="1:9" s="103" customFormat="1" x14ac:dyDescent="0.25">
      <c r="A127" s="96" t="s">
        <v>28</v>
      </c>
      <c r="B127" s="58"/>
      <c r="C127" s="58"/>
      <c r="D127" s="112"/>
      <c r="E127" s="59"/>
      <c r="F127" s="3"/>
      <c r="G127" s="99"/>
      <c r="I127" s="101"/>
    </row>
    <row r="128" spans="1:9" s="103" customFormat="1" x14ac:dyDescent="0.25">
      <c r="A128" s="96" t="s">
        <v>28</v>
      </c>
      <c r="B128" s="58"/>
      <c r="C128" s="58"/>
      <c r="D128" s="112"/>
      <c r="E128" s="59"/>
      <c r="F128" s="3"/>
      <c r="G128" s="99"/>
      <c r="I128" s="101"/>
    </row>
    <row r="129" spans="1:9" s="103" customFormat="1" x14ac:dyDescent="0.25">
      <c r="A129" s="96" t="s">
        <v>28</v>
      </c>
      <c r="B129" s="58"/>
      <c r="C129" s="58"/>
      <c r="D129" s="112"/>
      <c r="E129" s="59"/>
      <c r="F129" s="3"/>
      <c r="G129" s="99"/>
      <c r="I129" s="101"/>
    </row>
    <row r="130" spans="1:9" s="103" customFormat="1" x14ac:dyDescent="0.25">
      <c r="A130" s="96" t="s">
        <v>28</v>
      </c>
      <c r="B130" s="58"/>
      <c r="C130" s="58"/>
      <c r="D130" s="112"/>
      <c r="E130" s="59"/>
      <c r="F130" s="3"/>
      <c r="G130" s="99"/>
      <c r="I130" s="101"/>
    </row>
    <row r="131" spans="1:9" s="103" customFormat="1" x14ac:dyDescent="0.25">
      <c r="A131" s="96" t="s">
        <v>28</v>
      </c>
      <c r="B131" s="58"/>
      <c r="C131" s="58"/>
      <c r="D131" s="112"/>
      <c r="E131" s="59"/>
      <c r="F131" s="3"/>
      <c r="G131" s="99"/>
      <c r="I131" s="101"/>
    </row>
    <row r="132" spans="1:9" s="103" customFormat="1" x14ac:dyDescent="0.25">
      <c r="A132" s="96" t="s">
        <v>28</v>
      </c>
      <c r="B132" s="58"/>
      <c r="C132" s="58"/>
      <c r="D132" s="112"/>
      <c r="E132" s="59"/>
      <c r="F132" s="3"/>
      <c r="G132" s="99"/>
      <c r="I132" s="101"/>
    </row>
    <row r="133" spans="1:9" s="103" customFormat="1" x14ac:dyDescent="0.25">
      <c r="A133" s="96" t="s">
        <v>28</v>
      </c>
      <c r="B133" s="58"/>
      <c r="C133" s="58"/>
      <c r="D133" s="112"/>
      <c r="E133" s="59"/>
      <c r="F133" s="3"/>
      <c r="G133" s="99"/>
      <c r="I133" s="101"/>
    </row>
    <row r="134" spans="1:9" s="103" customFormat="1" x14ac:dyDescent="0.25">
      <c r="A134" s="96" t="s">
        <v>28</v>
      </c>
      <c r="B134" s="58"/>
      <c r="C134" s="58"/>
      <c r="D134" s="112"/>
      <c r="E134" s="59"/>
      <c r="F134" s="3"/>
      <c r="G134" s="99"/>
      <c r="I134" s="101"/>
    </row>
    <row r="135" spans="1:9" s="103" customFormat="1" x14ac:dyDescent="0.25">
      <c r="A135" s="96" t="s">
        <v>28</v>
      </c>
      <c r="B135" s="58"/>
      <c r="C135" s="58"/>
      <c r="D135" s="112"/>
      <c r="E135" s="59"/>
      <c r="F135" s="3"/>
      <c r="G135" s="99"/>
      <c r="I135" s="101"/>
    </row>
    <row r="136" spans="1:9" s="103" customFormat="1" x14ac:dyDescent="0.25">
      <c r="A136" s="96" t="s">
        <v>28</v>
      </c>
      <c r="B136" s="58"/>
      <c r="C136" s="58"/>
      <c r="D136" s="112"/>
      <c r="E136" s="59"/>
      <c r="F136" s="3"/>
      <c r="G136" s="99"/>
      <c r="I136" s="101"/>
    </row>
    <row r="137" spans="1:9" s="103" customFormat="1" x14ac:dyDescent="0.25">
      <c r="A137" s="96" t="s">
        <v>28</v>
      </c>
      <c r="B137" s="58"/>
      <c r="C137" s="58"/>
      <c r="D137" s="112"/>
      <c r="E137" s="59"/>
      <c r="F137" s="3"/>
      <c r="G137" s="99"/>
      <c r="I137" s="101"/>
    </row>
    <row r="138" spans="1:9" s="103" customFormat="1" x14ac:dyDescent="0.25">
      <c r="A138" s="96" t="s">
        <v>28</v>
      </c>
      <c r="B138" s="58"/>
      <c r="C138" s="58"/>
      <c r="D138" s="112"/>
      <c r="E138" s="59"/>
      <c r="F138" s="3"/>
      <c r="G138" s="99"/>
      <c r="I138" s="101"/>
    </row>
    <row r="139" spans="1:9" s="103" customFormat="1" x14ac:dyDescent="0.25">
      <c r="A139" s="96" t="s">
        <v>28</v>
      </c>
      <c r="B139" s="58"/>
      <c r="C139" s="58"/>
      <c r="D139" s="112"/>
      <c r="E139" s="59"/>
      <c r="F139" s="3"/>
      <c r="G139" s="99"/>
      <c r="I139" s="101"/>
    </row>
    <row r="140" spans="1:9" s="103" customFormat="1" x14ac:dyDescent="0.25">
      <c r="A140" s="96" t="s">
        <v>28</v>
      </c>
      <c r="B140" s="58"/>
      <c r="C140" s="58"/>
      <c r="D140" s="112"/>
      <c r="E140" s="59"/>
      <c r="F140" s="3"/>
      <c r="G140" s="99"/>
      <c r="I140" s="101"/>
    </row>
    <row r="141" spans="1:9" s="103" customFormat="1" x14ac:dyDescent="0.25">
      <c r="A141" s="96" t="s">
        <v>28</v>
      </c>
      <c r="B141" s="58"/>
      <c r="C141" s="58"/>
      <c r="D141" s="112"/>
      <c r="E141" s="59"/>
      <c r="F141" s="3"/>
      <c r="G141" s="99"/>
      <c r="I141" s="101"/>
    </row>
    <row r="142" spans="1:9" s="103" customFormat="1" x14ac:dyDescent="0.25">
      <c r="A142" s="96" t="s">
        <v>28</v>
      </c>
      <c r="B142" s="58"/>
      <c r="C142" s="58"/>
      <c r="D142" s="112"/>
      <c r="E142" s="59"/>
      <c r="F142" s="3"/>
      <c r="G142" s="99"/>
      <c r="I142" s="101"/>
    </row>
    <row r="143" spans="1:9" s="103" customFormat="1" x14ac:dyDescent="0.25">
      <c r="A143" s="96" t="s">
        <v>28</v>
      </c>
      <c r="B143" s="58"/>
      <c r="C143" s="58"/>
      <c r="D143" s="112"/>
      <c r="E143" s="59"/>
      <c r="F143" s="3"/>
      <c r="G143" s="99"/>
      <c r="I143" s="101"/>
    </row>
    <row r="144" spans="1:9" s="103" customFormat="1" x14ac:dyDescent="0.25">
      <c r="A144" s="96" t="s">
        <v>28</v>
      </c>
      <c r="B144" s="58"/>
      <c r="C144" s="58"/>
      <c r="D144" s="112"/>
      <c r="E144" s="59"/>
      <c r="F144" s="3"/>
      <c r="G144" s="99"/>
      <c r="I144" s="101"/>
    </row>
    <row r="145" spans="1:9" s="103" customFormat="1" x14ac:dyDescent="0.25">
      <c r="A145" s="96" t="s">
        <v>28</v>
      </c>
      <c r="B145" s="58"/>
      <c r="C145" s="58"/>
      <c r="D145" s="112"/>
      <c r="E145" s="59"/>
      <c r="F145" s="3"/>
      <c r="G145" s="99"/>
      <c r="I145" s="101"/>
    </row>
    <row r="146" spans="1:9" s="103" customFormat="1" x14ac:dyDescent="0.25">
      <c r="A146" s="96" t="s">
        <v>28</v>
      </c>
      <c r="B146" s="58"/>
      <c r="C146" s="58"/>
      <c r="D146" s="112"/>
      <c r="E146" s="59"/>
      <c r="F146" s="3"/>
      <c r="G146" s="99"/>
      <c r="I146" s="101"/>
    </row>
    <row r="147" spans="1:9" s="103" customFormat="1" x14ac:dyDescent="0.25">
      <c r="A147" s="96" t="s">
        <v>28</v>
      </c>
      <c r="B147" s="58"/>
      <c r="C147" s="58"/>
      <c r="D147" s="112"/>
      <c r="E147" s="59"/>
      <c r="F147" s="3"/>
      <c r="G147" s="99"/>
      <c r="I147" s="101"/>
    </row>
    <row r="148" spans="1:9" s="103" customFormat="1" x14ac:dyDescent="0.25">
      <c r="A148" s="96" t="s">
        <v>28</v>
      </c>
      <c r="B148" s="58"/>
      <c r="C148" s="58"/>
      <c r="D148" s="112"/>
      <c r="E148" s="59"/>
      <c r="F148" s="3"/>
      <c r="G148" s="99"/>
      <c r="I148" s="101"/>
    </row>
    <row r="149" spans="1:9" s="103" customFormat="1" x14ac:dyDescent="0.25">
      <c r="A149" s="96" t="s">
        <v>28</v>
      </c>
      <c r="B149" s="58"/>
      <c r="C149" s="58"/>
      <c r="D149" s="112"/>
      <c r="E149" s="59"/>
      <c r="F149" s="3"/>
      <c r="G149" s="99"/>
      <c r="I149" s="101"/>
    </row>
    <row r="150" spans="1:9" s="103" customFormat="1" x14ac:dyDescent="0.25">
      <c r="A150" s="96" t="s">
        <v>28</v>
      </c>
      <c r="B150" s="58"/>
      <c r="C150" s="58"/>
      <c r="D150" s="112"/>
      <c r="E150" s="59"/>
      <c r="F150" s="3"/>
      <c r="G150" s="99"/>
      <c r="I150" s="101"/>
    </row>
    <row r="151" spans="1:9" s="103" customFormat="1" x14ac:dyDescent="0.25">
      <c r="A151" s="96" t="s">
        <v>28</v>
      </c>
      <c r="B151" s="58"/>
      <c r="C151" s="58"/>
      <c r="D151" s="112"/>
      <c r="E151" s="59"/>
      <c r="F151" s="3"/>
      <c r="G151" s="99"/>
      <c r="I151" s="101"/>
    </row>
    <row r="152" spans="1:9" s="103" customFormat="1" x14ac:dyDescent="0.25">
      <c r="A152" s="96" t="s">
        <v>28</v>
      </c>
      <c r="B152" s="58"/>
      <c r="C152" s="58"/>
      <c r="D152" s="112"/>
      <c r="E152" s="59"/>
      <c r="F152" s="3"/>
      <c r="G152" s="99"/>
      <c r="I152" s="101"/>
    </row>
    <row r="153" spans="1:9" s="103" customFormat="1" x14ac:dyDescent="0.25">
      <c r="A153" s="96" t="s">
        <v>28</v>
      </c>
      <c r="B153" s="58"/>
      <c r="C153" s="58"/>
      <c r="D153" s="112"/>
      <c r="E153" s="59"/>
      <c r="F153" s="3"/>
      <c r="G153" s="99"/>
      <c r="I153" s="101"/>
    </row>
    <row r="154" spans="1:9" s="103" customFormat="1" x14ac:dyDescent="0.25">
      <c r="A154" s="96" t="s">
        <v>28</v>
      </c>
      <c r="B154" s="58"/>
      <c r="C154" s="58"/>
      <c r="D154" s="112"/>
      <c r="E154" s="59"/>
      <c r="F154" s="3"/>
      <c r="G154" s="99"/>
      <c r="I154" s="101"/>
    </row>
    <row r="155" spans="1:9" s="103" customFormat="1" x14ac:dyDescent="0.25">
      <c r="A155" s="96" t="s">
        <v>28</v>
      </c>
      <c r="B155" s="58"/>
      <c r="C155" s="58"/>
      <c r="D155" s="112"/>
      <c r="E155" s="59"/>
      <c r="F155" s="3"/>
      <c r="G155" s="99"/>
      <c r="I155" s="101"/>
    </row>
    <row r="156" spans="1:9" s="103" customFormat="1" x14ac:dyDescent="0.25">
      <c r="A156" s="96" t="s">
        <v>28</v>
      </c>
      <c r="B156" s="58"/>
      <c r="C156" s="58"/>
      <c r="D156" s="112"/>
      <c r="E156" s="59"/>
      <c r="F156" s="3"/>
      <c r="G156" s="99"/>
      <c r="I156" s="101"/>
    </row>
    <row r="157" spans="1:9" s="103" customFormat="1" x14ac:dyDescent="0.25">
      <c r="A157" s="96" t="s">
        <v>28</v>
      </c>
      <c r="B157" s="58"/>
      <c r="C157" s="58"/>
      <c r="D157" s="112"/>
      <c r="E157" s="59"/>
      <c r="F157" s="3"/>
      <c r="G157" s="99"/>
      <c r="I157" s="101"/>
    </row>
    <row r="158" spans="1:9" s="103" customFormat="1" x14ac:dyDescent="0.25">
      <c r="A158" s="96" t="s">
        <v>28</v>
      </c>
      <c r="B158" s="58"/>
      <c r="C158" s="58"/>
      <c r="D158" s="112"/>
      <c r="E158" s="59"/>
      <c r="F158" s="3"/>
      <c r="G158" s="99"/>
      <c r="I158" s="101"/>
    </row>
    <row r="159" spans="1:9" s="103" customFormat="1" x14ac:dyDescent="0.25">
      <c r="A159" s="96" t="s">
        <v>28</v>
      </c>
      <c r="B159" s="58"/>
      <c r="C159" s="58"/>
      <c r="D159" s="112"/>
      <c r="E159" s="59"/>
      <c r="F159" s="3"/>
      <c r="G159" s="99"/>
      <c r="I159" s="101"/>
    </row>
    <row r="160" spans="1:9" s="103" customFormat="1" x14ac:dyDescent="0.25">
      <c r="A160" s="96" t="s">
        <v>28</v>
      </c>
      <c r="B160" s="58"/>
      <c r="C160" s="58"/>
      <c r="D160" s="112"/>
      <c r="E160" s="59"/>
      <c r="F160" s="3"/>
      <c r="G160" s="99"/>
      <c r="I160" s="101"/>
    </row>
    <row r="161" spans="1:9" s="103" customFormat="1" x14ac:dyDescent="0.25">
      <c r="A161" s="96" t="s">
        <v>28</v>
      </c>
      <c r="B161" s="58"/>
      <c r="C161" s="58"/>
      <c r="D161" s="112"/>
      <c r="E161" s="59"/>
      <c r="F161" s="3"/>
      <c r="G161" s="99"/>
      <c r="I161" s="101"/>
    </row>
    <row r="162" spans="1:9" s="103" customFormat="1" x14ac:dyDescent="0.25">
      <c r="A162" s="96" t="s">
        <v>28</v>
      </c>
      <c r="B162" s="58"/>
      <c r="C162" s="58"/>
      <c r="D162" s="112"/>
      <c r="E162" s="59"/>
      <c r="F162" s="3"/>
      <c r="G162" s="99"/>
      <c r="I162" s="101"/>
    </row>
    <row r="163" spans="1:9" s="103" customFormat="1" x14ac:dyDescent="0.25">
      <c r="A163" s="96" t="s">
        <v>28</v>
      </c>
      <c r="B163" s="58"/>
      <c r="C163" s="58"/>
      <c r="D163" s="112"/>
      <c r="E163" s="59"/>
      <c r="F163" s="3"/>
      <c r="G163" s="99"/>
      <c r="I163" s="101"/>
    </row>
    <row r="164" spans="1:9" s="103" customFormat="1" x14ac:dyDescent="0.25">
      <c r="A164" s="96" t="s">
        <v>28</v>
      </c>
      <c r="B164" s="58"/>
      <c r="C164" s="58"/>
      <c r="D164" s="112"/>
      <c r="E164" s="59"/>
      <c r="F164" s="3"/>
      <c r="G164" s="99"/>
      <c r="I164" s="101"/>
    </row>
    <row r="165" spans="1:9" s="103" customFormat="1" x14ac:dyDescent="0.25">
      <c r="A165" s="96" t="s">
        <v>28</v>
      </c>
      <c r="B165" s="58"/>
      <c r="C165" s="58"/>
      <c r="D165" s="112"/>
      <c r="E165" s="59"/>
      <c r="F165" s="3"/>
      <c r="G165" s="99"/>
      <c r="I165" s="101"/>
    </row>
    <row r="166" spans="1:9" s="103" customFormat="1" x14ac:dyDescent="0.25">
      <c r="A166" s="96" t="s">
        <v>28</v>
      </c>
      <c r="B166" s="58"/>
      <c r="C166" s="58"/>
      <c r="D166" s="112"/>
      <c r="E166" s="59"/>
      <c r="F166" s="3"/>
      <c r="G166" s="99"/>
      <c r="I166" s="101"/>
    </row>
    <row r="167" spans="1:9" s="103" customFormat="1" x14ac:dyDescent="0.25">
      <c r="A167" s="96" t="s">
        <v>28</v>
      </c>
      <c r="B167" s="58"/>
      <c r="C167" s="58"/>
      <c r="D167" s="112"/>
      <c r="E167" s="59"/>
      <c r="F167" s="3"/>
      <c r="G167" s="99"/>
      <c r="I167" s="101"/>
    </row>
    <row r="168" spans="1:9" s="103" customFormat="1" x14ac:dyDescent="0.25">
      <c r="A168" s="96" t="s">
        <v>28</v>
      </c>
      <c r="B168" s="58"/>
      <c r="C168" s="58"/>
      <c r="D168" s="112"/>
      <c r="E168" s="59"/>
      <c r="F168" s="3"/>
      <c r="G168" s="99"/>
      <c r="I168" s="101"/>
    </row>
    <row r="169" spans="1:9" s="103" customFormat="1" x14ac:dyDescent="0.25">
      <c r="A169" s="96" t="s">
        <v>28</v>
      </c>
      <c r="B169" s="58"/>
      <c r="C169" s="58"/>
      <c r="D169" s="112"/>
      <c r="E169" s="59"/>
      <c r="F169" s="3"/>
      <c r="G169" s="99"/>
      <c r="I169" s="101"/>
    </row>
    <row r="170" spans="1:9" s="103" customFormat="1" x14ac:dyDescent="0.25">
      <c r="A170" s="96" t="s">
        <v>28</v>
      </c>
      <c r="B170" s="58"/>
      <c r="C170" s="58"/>
      <c r="D170" s="112"/>
      <c r="E170" s="59"/>
      <c r="F170" s="3"/>
      <c r="G170" s="99"/>
      <c r="I170" s="101"/>
    </row>
    <row r="171" spans="1:9" s="103" customFormat="1" x14ac:dyDescent="0.25">
      <c r="A171" s="96" t="s">
        <v>28</v>
      </c>
      <c r="B171" s="58"/>
      <c r="C171" s="58"/>
      <c r="D171" s="112"/>
      <c r="E171" s="59"/>
      <c r="F171" s="3"/>
      <c r="G171" s="99"/>
      <c r="I171" s="101"/>
    </row>
    <row r="172" spans="1:9" s="103" customFormat="1" x14ac:dyDescent="0.25">
      <c r="A172" s="96" t="s">
        <v>28</v>
      </c>
      <c r="B172" s="58"/>
      <c r="C172" s="58"/>
      <c r="D172" s="112"/>
      <c r="E172" s="59"/>
      <c r="F172" s="3"/>
      <c r="G172" s="99"/>
      <c r="I172" s="101"/>
    </row>
    <row r="173" spans="1:9" s="103" customFormat="1" x14ac:dyDescent="0.25">
      <c r="A173" s="96" t="s">
        <v>28</v>
      </c>
      <c r="B173" s="58"/>
      <c r="C173" s="58"/>
      <c r="D173" s="112"/>
      <c r="E173" s="59"/>
      <c r="F173" s="3"/>
      <c r="G173" s="99"/>
      <c r="I173" s="101"/>
    </row>
    <row r="174" spans="1:9" s="103" customFormat="1" x14ac:dyDescent="0.25">
      <c r="A174" s="96" t="s">
        <v>28</v>
      </c>
      <c r="B174" s="58"/>
      <c r="C174" s="58"/>
      <c r="D174" s="112"/>
      <c r="E174" s="59"/>
      <c r="F174" s="3"/>
      <c r="G174" s="99"/>
      <c r="I174" s="101"/>
    </row>
    <row r="175" spans="1:9" s="103" customFormat="1" x14ac:dyDescent="0.25">
      <c r="A175" s="96" t="s">
        <v>28</v>
      </c>
      <c r="B175" s="58"/>
      <c r="C175" s="58"/>
      <c r="D175" s="112"/>
      <c r="E175" s="59"/>
      <c r="F175" s="3"/>
      <c r="G175" s="99"/>
      <c r="I175" s="101"/>
    </row>
    <row r="176" spans="1:9" s="103" customFormat="1" x14ac:dyDescent="0.25">
      <c r="A176" s="96" t="s">
        <v>28</v>
      </c>
      <c r="B176" s="58"/>
      <c r="C176" s="58"/>
      <c r="D176" s="112"/>
      <c r="E176" s="59"/>
      <c r="F176" s="3"/>
      <c r="G176" s="99"/>
      <c r="I176" s="101"/>
    </row>
    <row r="177" spans="1:9" s="103" customFormat="1" x14ac:dyDescent="0.25">
      <c r="A177" s="96" t="s">
        <v>28</v>
      </c>
      <c r="B177" s="58"/>
      <c r="C177" s="58"/>
      <c r="D177" s="112"/>
      <c r="E177" s="59"/>
      <c r="F177" s="3"/>
      <c r="G177" s="99"/>
      <c r="I177" s="101"/>
    </row>
    <row r="178" spans="1:9" s="103" customFormat="1" x14ac:dyDescent="0.25">
      <c r="A178" s="96" t="s">
        <v>28</v>
      </c>
      <c r="B178" s="58"/>
      <c r="C178" s="58"/>
      <c r="D178" s="112"/>
      <c r="E178" s="59"/>
      <c r="F178" s="3"/>
      <c r="G178" s="99"/>
      <c r="I178" s="101"/>
    </row>
    <row r="179" spans="1:9" s="103" customFormat="1" x14ac:dyDescent="0.25">
      <c r="A179" s="96" t="s">
        <v>28</v>
      </c>
      <c r="B179" s="58"/>
      <c r="C179" s="58"/>
      <c r="D179" s="112"/>
      <c r="E179" s="59"/>
      <c r="F179" s="3"/>
      <c r="G179" s="99"/>
      <c r="I179" s="101"/>
    </row>
    <row r="180" spans="1:9" s="103" customFormat="1" x14ac:dyDescent="0.25">
      <c r="A180" s="96" t="s">
        <v>28</v>
      </c>
      <c r="B180" s="58"/>
      <c r="C180" s="58"/>
      <c r="D180" s="112"/>
      <c r="E180" s="59"/>
      <c r="F180" s="3"/>
      <c r="G180" s="99"/>
      <c r="I180" s="101"/>
    </row>
    <row r="181" spans="1:9" s="103" customFormat="1" x14ac:dyDescent="0.25">
      <c r="A181" s="96" t="s">
        <v>28</v>
      </c>
      <c r="B181" s="58"/>
      <c r="C181" s="58"/>
      <c r="D181" s="112"/>
      <c r="E181" s="59"/>
      <c r="F181" s="3"/>
      <c r="G181" s="99"/>
      <c r="I181" s="101"/>
    </row>
    <row r="182" spans="1:9" s="103" customFormat="1" x14ac:dyDescent="0.25">
      <c r="A182" s="96" t="s">
        <v>28</v>
      </c>
      <c r="B182" s="58"/>
      <c r="C182" s="58"/>
      <c r="D182" s="112"/>
      <c r="E182" s="59"/>
      <c r="F182" s="3"/>
      <c r="G182" s="99"/>
      <c r="I182" s="101"/>
    </row>
    <row r="183" spans="1:9" s="103" customFormat="1" x14ac:dyDescent="0.25">
      <c r="A183" s="96" t="s">
        <v>28</v>
      </c>
      <c r="B183" s="58"/>
      <c r="C183" s="58"/>
      <c r="D183" s="112"/>
      <c r="E183" s="59"/>
      <c r="F183" s="3"/>
      <c r="G183" s="99"/>
      <c r="I183" s="101"/>
    </row>
    <row r="184" spans="1:9" s="103" customFormat="1" x14ac:dyDescent="0.25">
      <c r="A184" s="96" t="s">
        <v>28</v>
      </c>
      <c r="B184" s="58"/>
      <c r="C184" s="58"/>
      <c r="D184" s="112"/>
      <c r="E184" s="59"/>
      <c r="F184" s="3"/>
      <c r="G184" s="99"/>
      <c r="I184" s="101"/>
    </row>
    <row r="185" spans="1:9" s="103" customFormat="1" x14ac:dyDescent="0.25">
      <c r="A185" s="96" t="s">
        <v>28</v>
      </c>
      <c r="B185" s="58"/>
      <c r="C185" s="58"/>
      <c r="D185" s="112"/>
      <c r="E185" s="59"/>
      <c r="F185" s="3"/>
      <c r="G185" s="99"/>
      <c r="I185" s="101"/>
    </row>
    <row r="186" spans="1:9" s="103" customFormat="1" x14ac:dyDescent="0.25">
      <c r="A186" s="96" t="s">
        <v>28</v>
      </c>
      <c r="B186" s="58"/>
      <c r="C186" s="58"/>
      <c r="D186" s="112"/>
      <c r="E186" s="59"/>
      <c r="F186" s="3"/>
      <c r="G186" s="99"/>
      <c r="I186" s="101"/>
    </row>
    <row r="187" spans="1:9" s="103" customFormat="1" x14ac:dyDescent="0.25">
      <c r="A187" s="96" t="s">
        <v>28</v>
      </c>
      <c r="B187" s="58"/>
      <c r="C187" s="58"/>
      <c r="D187" s="112"/>
      <c r="E187" s="59"/>
      <c r="F187" s="3"/>
      <c r="G187" s="99"/>
      <c r="I187" s="101"/>
    </row>
    <row r="188" spans="1:9" s="103" customFormat="1" x14ac:dyDescent="0.25">
      <c r="A188" s="96" t="s">
        <v>28</v>
      </c>
      <c r="B188" s="58"/>
      <c r="C188" s="58"/>
      <c r="D188" s="112"/>
      <c r="E188" s="59"/>
      <c r="F188" s="3"/>
      <c r="G188" s="99"/>
      <c r="I188" s="101"/>
    </row>
    <row r="189" spans="1:9" s="103" customFormat="1" x14ac:dyDescent="0.25">
      <c r="A189" s="96" t="s">
        <v>28</v>
      </c>
      <c r="B189" s="58"/>
      <c r="C189" s="58"/>
      <c r="D189" s="112"/>
      <c r="E189" s="59"/>
      <c r="F189" s="3"/>
      <c r="G189" s="99"/>
      <c r="I189" s="101"/>
    </row>
    <row r="190" spans="1:9" s="103" customFormat="1" x14ac:dyDescent="0.25">
      <c r="A190" s="96" t="s">
        <v>28</v>
      </c>
      <c r="B190" s="58"/>
      <c r="C190" s="58"/>
      <c r="D190" s="112"/>
      <c r="E190" s="59"/>
      <c r="F190" s="3"/>
      <c r="G190" s="99"/>
      <c r="I190" s="101"/>
    </row>
    <row r="191" spans="1:9" s="103" customFormat="1" x14ac:dyDescent="0.25">
      <c r="A191" s="96" t="s">
        <v>28</v>
      </c>
      <c r="B191" s="58"/>
      <c r="C191" s="58"/>
      <c r="D191" s="112"/>
      <c r="E191" s="59"/>
      <c r="F191" s="3"/>
      <c r="G191" s="99"/>
      <c r="I191" s="101"/>
    </row>
    <row r="192" spans="1:9" s="103" customFormat="1" x14ac:dyDescent="0.25">
      <c r="A192" s="96" t="s">
        <v>28</v>
      </c>
      <c r="B192" s="58"/>
      <c r="C192" s="58"/>
      <c r="D192" s="112"/>
      <c r="E192" s="59"/>
      <c r="F192" s="3"/>
      <c r="G192" s="99"/>
      <c r="I192" s="101"/>
    </row>
    <row r="193" spans="1:9" s="103" customFormat="1" x14ac:dyDescent="0.25">
      <c r="A193" s="96" t="s">
        <v>28</v>
      </c>
      <c r="B193" s="58"/>
      <c r="C193" s="58"/>
      <c r="D193" s="112"/>
      <c r="E193" s="59"/>
      <c r="F193" s="3"/>
      <c r="G193" s="99"/>
      <c r="I193" s="101"/>
    </row>
    <row r="194" spans="1:9" s="103" customFormat="1" x14ac:dyDescent="0.25">
      <c r="A194" s="96" t="s">
        <v>28</v>
      </c>
      <c r="B194" s="58"/>
      <c r="C194" s="58"/>
      <c r="D194" s="112"/>
      <c r="E194" s="59"/>
      <c r="F194" s="3"/>
      <c r="G194" s="99"/>
      <c r="I194" s="101"/>
    </row>
    <row r="195" spans="1:9" s="103" customFormat="1" x14ac:dyDescent="0.25">
      <c r="A195" s="96" t="s">
        <v>28</v>
      </c>
      <c r="B195" s="58"/>
      <c r="C195" s="58"/>
      <c r="D195" s="112"/>
      <c r="E195" s="59"/>
      <c r="F195" s="3"/>
      <c r="G195" s="99"/>
      <c r="I195" s="101"/>
    </row>
    <row r="196" spans="1:9" s="103" customFormat="1" x14ac:dyDescent="0.25">
      <c r="A196" s="96" t="s">
        <v>28</v>
      </c>
      <c r="B196" s="58"/>
      <c r="C196" s="58"/>
      <c r="D196" s="112"/>
      <c r="E196" s="59"/>
      <c r="F196" s="3"/>
      <c r="G196" s="99"/>
      <c r="I196" s="101"/>
    </row>
    <row r="197" spans="1:9" s="103" customFormat="1" x14ac:dyDescent="0.25">
      <c r="A197" s="96" t="s">
        <v>28</v>
      </c>
      <c r="B197" s="58"/>
      <c r="C197" s="58"/>
      <c r="D197" s="112"/>
      <c r="E197" s="59"/>
      <c r="F197" s="3"/>
      <c r="G197" s="99"/>
      <c r="I197" s="101"/>
    </row>
    <row r="198" spans="1:9" s="103" customFormat="1" x14ac:dyDescent="0.25">
      <c r="A198" s="96" t="s">
        <v>28</v>
      </c>
      <c r="B198" s="58"/>
      <c r="C198" s="58"/>
      <c r="D198" s="112"/>
      <c r="E198" s="59"/>
      <c r="F198" s="3"/>
      <c r="G198" s="99"/>
      <c r="I198" s="101"/>
    </row>
    <row r="199" spans="1:9" s="103" customFormat="1" x14ac:dyDescent="0.25">
      <c r="A199" s="96" t="s">
        <v>28</v>
      </c>
      <c r="B199" s="58"/>
      <c r="C199" s="58"/>
      <c r="D199" s="112"/>
      <c r="E199" s="59"/>
      <c r="F199" s="3"/>
      <c r="G199" s="99"/>
      <c r="I199" s="101"/>
    </row>
    <row r="200" spans="1:9" s="103" customFormat="1" x14ac:dyDescent="0.25">
      <c r="A200" s="96" t="s">
        <v>28</v>
      </c>
      <c r="B200" s="58"/>
      <c r="C200" s="58"/>
      <c r="D200" s="112"/>
      <c r="E200" s="59"/>
      <c r="F200" s="3"/>
      <c r="G200" s="99"/>
      <c r="I200" s="101"/>
    </row>
    <row r="201" spans="1:9" s="103" customFormat="1" x14ac:dyDescent="0.25">
      <c r="A201" s="96" t="s">
        <v>28</v>
      </c>
      <c r="B201" s="58"/>
      <c r="C201" s="58"/>
      <c r="D201" s="112"/>
      <c r="E201" s="59"/>
      <c r="F201" s="3"/>
      <c r="G201" s="99"/>
      <c r="I201" s="101"/>
    </row>
    <row r="202" spans="1:9" s="103" customFormat="1" x14ac:dyDescent="0.25">
      <c r="A202" s="96" t="s">
        <v>28</v>
      </c>
      <c r="B202" s="58"/>
      <c r="C202" s="58"/>
      <c r="D202" s="112"/>
      <c r="E202" s="59"/>
      <c r="F202" s="3"/>
      <c r="G202" s="99"/>
      <c r="I202" s="101"/>
    </row>
    <row r="203" spans="1:9" s="103" customFormat="1" x14ac:dyDescent="0.25">
      <c r="A203" s="96" t="s">
        <v>28</v>
      </c>
      <c r="B203" s="58"/>
      <c r="C203" s="58"/>
      <c r="D203" s="112"/>
      <c r="E203" s="59"/>
      <c r="F203" s="3"/>
      <c r="G203" s="99"/>
      <c r="I203" s="101"/>
    </row>
    <row r="204" spans="1:9" s="103" customFormat="1" x14ac:dyDescent="0.25">
      <c r="A204" s="96" t="s">
        <v>28</v>
      </c>
      <c r="B204" s="58"/>
      <c r="C204" s="58"/>
      <c r="D204" s="112"/>
      <c r="E204" s="59"/>
      <c r="F204" s="3"/>
      <c r="G204" s="99"/>
      <c r="I204" s="101"/>
    </row>
    <row r="205" spans="1:9" s="103" customFormat="1" x14ac:dyDescent="0.25">
      <c r="A205" s="96" t="s">
        <v>28</v>
      </c>
      <c r="B205" s="58"/>
      <c r="C205" s="58"/>
      <c r="D205" s="112"/>
      <c r="E205" s="59"/>
      <c r="F205" s="3"/>
      <c r="G205" s="99"/>
      <c r="I205" s="101"/>
    </row>
    <row r="206" spans="1:9" s="103" customFormat="1" x14ac:dyDescent="0.25">
      <c r="A206" s="96" t="s">
        <v>28</v>
      </c>
      <c r="B206" s="58"/>
      <c r="C206" s="58"/>
      <c r="D206" s="112"/>
      <c r="E206" s="59"/>
      <c r="F206" s="3"/>
      <c r="G206" s="99"/>
      <c r="I206" s="101"/>
    </row>
    <row r="207" spans="1:9" s="103" customFormat="1" x14ac:dyDescent="0.25">
      <c r="A207" s="96" t="s">
        <v>28</v>
      </c>
      <c r="B207" s="58"/>
      <c r="C207" s="58"/>
      <c r="D207" s="112"/>
      <c r="E207" s="59"/>
      <c r="F207" s="3"/>
      <c r="G207" s="99"/>
      <c r="I207" s="101"/>
    </row>
    <row r="208" spans="1:9" s="103" customFormat="1" x14ac:dyDescent="0.25">
      <c r="A208" s="96" t="s">
        <v>28</v>
      </c>
      <c r="B208" s="58"/>
      <c r="C208" s="58"/>
      <c r="D208" s="112"/>
      <c r="E208" s="59"/>
      <c r="F208" s="3"/>
      <c r="G208" s="99"/>
      <c r="I208" s="101"/>
    </row>
    <row r="209" spans="1:9" s="103" customFormat="1" x14ac:dyDescent="0.25">
      <c r="A209" s="96" t="s">
        <v>28</v>
      </c>
      <c r="B209" s="58"/>
      <c r="C209" s="58"/>
      <c r="D209" s="112"/>
      <c r="E209" s="59"/>
      <c r="F209" s="3"/>
      <c r="G209" s="99"/>
      <c r="I209" s="101"/>
    </row>
    <row r="210" spans="1:9" s="103" customFormat="1" x14ac:dyDescent="0.25">
      <c r="A210" s="96" t="s">
        <v>28</v>
      </c>
      <c r="B210" s="58"/>
      <c r="C210" s="58"/>
      <c r="D210" s="112"/>
      <c r="E210" s="59"/>
      <c r="F210" s="3"/>
      <c r="G210" s="99"/>
      <c r="I210" s="101"/>
    </row>
    <row r="211" spans="1:9" s="103" customFormat="1" x14ac:dyDescent="0.25">
      <c r="A211" s="96" t="s">
        <v>28</v>
      </c>
      <c r="B211" s="58"/>
      <c r="C211" s="58"/>
      <c r="D211" s="112"/>
      <c r="E211" s="59"/>
      <c r="F211" s="3"/>
      <c r="G211" s="99"/>
      <c r="I211" s="101"/>
    </row>
    <row r="212" spans="1:9" s="103" customFormat="1" x14ac:dyDescent="0.25">
      <c r="A212" s="96" t="s">
        <v>28</v>
      </c>
      <c r="B212" s="58"/>
      <c r="C212" s="58"/>
      <c r="D212" s="112"/>
      <c r="E212" s="59"/>
      <c r="F212" s="3"/>
      <c r="G212" s="99"/>
      <c r="I212" s="101"/>
    </row>
    <row r="213" spans="1:9" s="103" customFormat="1" x14ac:dyDescent="0.25">
      <c r="A213" s="96" t="s">
        <v>28</v>
      </c>
      <c r="B213" s="58"/>
      <c r="C213" s="58"/>
      <c r="D213" s="112"/>
      <c r="E213" s="59"/>
      <c r="F213" s="3"/>
      <c r="G213" s="99"/>
      <c r="I213" s="101"/>
    </row>
    <row r="214" spans="1:9" s="103" customFormat="1" x14ac:dyDescent="0.25">
      <c r="A214" s="96" t="s">
        <v>28</v>
      </c>
      <c r="B214" s="58"/>
      <c r="C214" s="58"/>
      <c r="D214" s="112"/>
      <c r="E214" s="59"/>
      <c r="F214" s="3"/>
      <c r="G214" s="99"/>
      <c r="I214" s="101"/>
    </row>
    <row r="215" spans="1:9" s="103" customFormat="1" x14ac:dyDescent="0.25">
      <c r="A215" s="96" t="s">
        <v>28</v>
      </c>
      <c r="B215" s="58"/>
      <c r="C215" s="58"/>
      <c r="D215" s="112"/>
      <c r="E215" s="59"/>
      <c r="F215" s="3"/>
      <c r="G215" s="99"/>
      <c r="I215" s="101"/>
    </row>
    <row r="216" spans="1:9" s="103" customFormat="1" x14ac:dyDescent="0.25">
      <c r="A216" s="96" t="s">
        <v>28</v>
      </c>
      <c r="B216" s="58"/>
      <c r="C216" s="58"/>
      <c r="D216" s="112"/>
      <c r="E216" s="59"/>
      <c r="F216" s="3"/>
      <c r="G216" s="99"/>
      <c r="I216" s="101"/>
    </row>
    <row r="217" spans="1:9" s="103" customFormat="1" x14ac:dyDescent="0.25">
      <c r="A217" s="96" t="s">
        <v>28</v>
      </c>
      <c r="B217" s="58"/>
      <c r="C217" s="58"/>
      <c r="D217" s="112"/>
      <c r="E217" s="59"/>
      <c r="F217" s="3"/>
      <c r="G217" s="99"/>
      <c r="I217" s="101"/>
    </row>
    <row r="218" spans="1:9" s="103" customFormat="1" x14ac:dyDescent="0.25">
      <c r="A218" s="96" t="s">
        <v>28</v>
      </c>
      <c r="B218" s="58"/>
      <c r="C218" s="58"/>
      <c r="D218" s="112"/>
      <c r="E218" s="59"/>
      <c r="F218" s="3"/>
      <c r="G218" s="99"/>
      <c r="I218" s="101"/>
    </row>
    <row r="219" spans="1:9" s="103" customFormat="1" x14ac:dyDescent="0.25">
      <c r="A219" s="96" t="s">
        <v>28</v>
      </c>
      <c r="B219" s="58"/>
      <c r="C219" s="58"/>
      <c r="D219" s="112"/>
      <c r="E219" s="59"/>
      <c r="F219" s="3"/>
      <c r="G219" s="99"/>
      <c r="I219" s="101"/>
    </row>
    <row r="220" spans="1:9" s="103" customFormat="1" x14ac:dyDescent="0.25">
      <c r="A220" s="96" t="s">
        <v>28</v>
      </c>
      <c r="B220" s="58"/>
      <c r="C220" s="58"/>
      <c r="D220" s="112"/>
      <c r="E220" s="59"/>
      <c r="F220" s="3"/>
      <c r="G220" s="99"/>
      <c r="I220" s="101"/>
    </row>
    <row r="221" spans="1:9" s="103" customFormat="1" x14ac:dyDescent="0.25">
      <c r="A221" s="96" t="s">
        <v>28</v>
      </c>
      <c r="B221" s="58"/>
      <c r="C221" s="58"/>
      <c r="D221" s="112"/>
      <c r="E221" s="59"/>
      <c r="F221" s="3"/>
      <c r="G221" s="99"/>
      <c r="I221" s="101"/>
    </row>
    <row r="222" spans="1:9" s="103" customFormat="1" x14ac:dyDescent="0.25">
      <c r="A222" s="96" t="s">
        <v>28</v>
      </c>
      <c r="B222" s="58"/>
      <c r="C222" s="58"/>
      <c r="D222" s="112"/>
      <c r="E222" s="59"/>
      <c r="F222" s="3"/>
      <c r="G222" s="99"/>
      <c r="I222" s="101"/>
    </row>
    <row r="223" spans="1:9" s="103" customFormat="1" x14ac:dyDescent="0.25">
      <c r="A223" s="96" t="s">
        <v>28</v>
      </c>
      <c r="B223" s="58"/>
      <c r="C223" s="58"/>
      <c r="D223" s="112"/>
      <c r="E223" s="59"/>
      <c r="F223" s="3"/>
      <c r="G223" s="99"/>
      <c r="I223" s="101"/>
    </row>
    <row r="224" spans="1:9" s="103" customFormat="1" x14ac:dyDescent="0.25">
      <c r="A224" s="96" t="s">
        <v>28</v>
      </c>
      <c r="B224" s="58"/>
      <c r="C224" s="58"/>
      <c r="D224" s="112"/>
      <c r="E224" s="59"/>
      <c r="F224" s="3"/>
      <c r="G224" s="99"/>
      <c r="I224" s="101"/>
    </row>
    <row r="225" spans="1:9" s="103" customFormat="1" x14ac:dyDescent="0.25">
      <c r="A225" s="96" t="s">
        <v>28</v>
      </c>
      <c r="B225" s="58"/>
      <c r="C225" s="58"/>
      <c r="D225" s="112"/>
      <c r="E225" s="59"/>
      <c r="F225" s="3"/>
      <c r="G225" s="99"/>
      <c r="I225" s="101"/>
    </row>
    <row r="226" spans="1:9" s="103" customFormat="1" x14ac:dyDescent="0.25">
      <c r="A226" s="96" t="s">
        <v>28</v>
      </c>
      <c r="B226" s="58"/>
      <c r="C226" s="58"/>
      <c r="D226" s="112"/>
      <c r="E226" s="59"/>
      <c r="F226" s="3"/>
      <c r="G226" s="99"/>
      <c r="I226" s="101"/>
    </row>
    <row r="227" spans="1:9" s="103" customFormat="1" x14ac:dyDescent="0.25">
      <c r="A227" s="96" t="s">
        <v>28</v>
      </c>
      <c r="B227" s="58"/>
      <c r="C227" s="58"/>
      <c r="D227" s="112"/>
      <c r="E227" s="59"/>
      <c r="F227" s="3"/>
      <c r="G227" s="99"/>
      <c r="I227" s="101"/>
    </row>
    <row r="228" spans="1:9" s="103" customFormat="1" x14ac:dyDescent="0.25">
      <c r="A228" s="96" t="s">
        <v>28</v>
      </c>
      <c r="B228" s="58"/>
      <c r="C228" s="58"/>
      <c r="D228" s="112"/>
      <c r="E228" s="59"/>
      <c r="F228" s="3"/>
      <c r="G228" s="99"/>
      <c r="I228" s="101"/>
    </row>
    <row r="229" spans="1:9" s="103" customFormat="1" x14ac:dyDescent="0.25">
      <c r="A229" s="96" t="s">
        <v>28</v>
      </c>
      <c r="B229" s="58"/>
      <c r="C229" s="58"/>
      <c r="D229" s="112"/>
      <c r="E229" s="59"/>
      <c r="F229" s="3"/>
      <c r="G229" s="99"/>
      <c r="I229" s="101"/>
    </row>
    <row r="230" spans="1:9" s="103" customFormat="1" x14ac:dyDescent="0.25">
      <c r="A230" s="96" t="s">
        <v>28</v>
      </c>
      <c r="B230" s="58"/>
      <c r="C230" s="58"/>
      <c r="D230" s="112"/>
      <c r="E230" s="59"/>
      <c r="F230" s="3"/>
      <c r="G230" s="99"/>
      <c r="I230" s="101"/>
    </row>
    <row r="231" spans="1:9" s="103" customFormat="1" x14ac:dyDescent="0.25">
      <c r="A231" s="96" t="s">
        <v>28</v>
      </c>
      <c r="B231" s="58"/>
      <c r="C231" s="58"/>
      <c r="D231" s="112"/>
      <c r="E231" s="59"/>
      <c r="F231" s="3"/>
      <c r="G231" s="99"/>
      <c r="I231" s="101"/>
    </row>
    <row r="232" spans="1:9" s="103" customFormat="1" x14ac:dyDescent="0.25">
      <c r="A232" s="96" t="s">
        <v>28</v>
      </c>
      <c r="B232" s="58"/>
      <c r="C232" s="58"/>
      <c r="D232" s="112"/>
      <c r="E232" s="59"/>
      <c r="F232" s="3"/>
      <c r="G232" s="99"/>
      <c r="I232" s="101"/>
    </row>
    <row r="233" spans="1:9" s="103" customFormat="1" x14ac:dyDescent="0.25">
      <c r="A233" s="96" t="s">
        <v>28</v>
      </c>
      <c r="B233" s="58"/>
      <c r="C233" s="58"/>
      <c r="D233" s="112"/>
      <c r="E233" s="59"/>
      <c r="F233" s="3"/>
      <c r="G233" s="99"/>
      <c r="I233" s="101"/>
    </row>
    <row r="234" spans="1:9" s="103" customFormat="1" x14ac:dyDescent="0.25">
      <c r="A234" s="96" t="s">
        <v>28</v>
      </c>
      <c r="B234" s="58"/>
      <c r="C234" s="58"/>
      <c r="D234" s="112"/>
      <c r="E234" s="59"/>
      <c r="F234" s="3"/>
      <c r="G234" s="99"/>
      <c r="I234" s="101"/>
    </row>
    <row r="235" spans="1:9" s="103" customFormat="1" x14ac:dyDescent="0.25">
      <c r="A235" s="96" t="s">
        <v>28</v>
      </c>
      <c r="B235" s="58"/>
      <c r="C235" s="58"/>
      <c r="D235" s="112"/>
      <c r="E235" s="59"/>
      <c r="F235" s="3"/>
      <c r="G235" s="99"/>
      <c r="I235" s="101"/>
    </row>
    <row r="236" spans="1:9" s="103" customFormat="1" x14ac:dyDescent="0.25">
      <c r="A236" s="96" t="s">
        <v>28</v>
      </c>
      <c r="B236" s="58"/>
      <c r="C236" s="58"/>
      <c r="D236" s="112"/>
      <c r="E236" s="59"/>
      <c r="F236" s="3"/>
      <c r="G236" s="99"/>
      <c r="I236" s="101"/>
    </row>
    <row r="237" spans="1:9" s="103" customFormat="1" x14ac:dyDescent="0.25">
      <c r="A237" s="96" t="s">
        <v>28</v>
      </c>
      <c r="B237" s="58"/>
      <c r="C237" s="58"/>
      <c r="D237" s="112"/>
      <c r="E237" s="59"/>
      <c r="F237" s="3"/>
      <c r="G237" s="99"/>
      <c r="I237" s="101"/>
    </row>
    <row r="238" spans="1:9" s="103" customFormat="1" x14ac:dyDescent="0.25">
      <c r="A238" s="96" t="s">
        <v>28</v>
      </c>
      <c r="B238" s="58"/>
      <c r="C238" s="58"/>
      <c r="D238" s="112"/>
      <c r="E238" s="59"/>
      <c r="F238" s="3"/>
      <c r="G238" s="99"/>
      <c r="I238" s="101"/>
    </row>
    <row r="239" spans="1:9" s="103" customFormat="1" x14ac:dyDescent="0.25">
      <c r="A239" s="96" t="s">
        <v>28</v>
      </c>
      <c r="B239" s="58"/>
      <c r="C239" s="58"/>
      <c r="D239" s="112"/>
      <c r="E239" s="59"/>
      <c r="F239" s="3"/>
      <c r="G239" s="99"/>
      <c r="I239" s="101"/>
    </row>
    <row r="240" spans="1:9" s="103" customFormat="1" x14ac:dyDescent="0.25">
      <c r="A240" s="96" t="s">
        <v>28</v>
      </c>
      <c r="B240" s="58"/>
      <c r="C240" s="58"/>
      <c r="D240" s="112"/>
      <c r="E240" s="59"/>
      <c r="F240" s="3"/>
      <c r="G240" s="99"/>
      <c r="I240" s="101"/>
    </row>
    <row r="241" spans="1:9" s="103" customFormat="1" x14ac:dyDescent="0.25">
      <c r="A241" s="96" t="s">
        <v>28</v>
      </c>
      <c r="B241" s="58"/>
      <c r="C241" s="58"/>
      <c r="D241" s="112"/>
      <c r="E241" s="59"/>
      <c r="F241" s="3"/>
      <c r="G241" s="99"/>
      <c r="I241" s="101"/>
    </row>
    <row r="242" spans="1:9" s="103" customFormat="1" x14ac:dyDescent="0.25">
      <c r="A242" s="96" t="s">
        <v>28</v>
      </c>
      <c r="B242" s="58"/>
      <c r="C242" s="58"/>
      <c r="D242" s="112"/>
      <c r="E242" s="59"/>
      <c r="F242" s="3"/>
      <c r="G242" s="99"/>
      <c r="I242" s="101"/>
    </row>
    <row r="243" spans="1:9" s="103" customFormat="1" x14ac:dyDescent="0.25">
      <c r="A243" s="96" t="s">
        <v>28</v>
      </c>
      <c r="B243" s="58"/>
      <c r="C243" s="58"/>
      <c r="D243" s="112"/>
      <c r="E243" s="59"/>
      <c r="F243" s="3"/>
      <c r="G243" s="99"/>
      <c r="I243" s="101"/>
    </row>
    <row r="244" spans="1:9" s="103" customFormat="1" x14ac:dyDescent="0.25">
      <c r="A244" s="96" t="s">
        <v>28</v>
      </c>
      <c r="B244" s="58"/>
      <c r="C244" s="58"/>
      <c r="D244" s="112"/>
      <c r="E244" s="59"/>
      <c r="F244" s="3"/>
      <c r="G244" s="99"/>
      <c r="I244" s="101"/>
    </row>
    <row r="245" spans="1:9" s="103" customFormat="1" x14ac:dyDescent="0.25">
      <c r="A245" s="96" t="s">
        <v>28</v>
      </c>
      <c r="B245" s="58"/>
      <c r="C245" s="58"/>
      <c r="D245" s="112"/>
      <c r="E245" s="59"/>
      <c r="F245" s="3"/>
      <c r="G245" s="99"/>
      <c r="I245" s="101"/>
    </row>
    <row r="246" spans="1:9" s="103" customFormat="1" x14ac:dyDescent="0.25">
      <c r="A246" s="96" t="s">
        <v>28</v>
      </c>
      <c r="B246" s="58"/>
      <c r="C246" s="58"/>
      <c r="D246" s="112"/>
      <c r="E246" s="59"/>
      <c r="F246" s="3"/>
      <c r="G246" s="99"/>
      <c r="I246" s="101"/>
    </row>
    <row r="247" spans="1:9" s="103" customFormat="1" x14ac:dyDescent="0.25">
      <c r="A247" s="96" t="s">
        <v>28</v>
      </c>
      <c r="B247" s="58"/>
      <c r="C247" s="58"/>
      <c r="D247" s="112"/>
      <c r="E247" s="59"/>
      <c r="F247" s="3"/>
      <c r="G247" s="99"/>
      <c r="I247" s="101"/>
    </row>
    <row r="248" spans="1:9" s="103" customFormat="1" x14ac:dyDescent="0.25">
      <c r="A248" s="96" t="s">
        <v>28</v>
      </c>
      <c r="B248" s="58"/>
      <c r="C248" s="58"/>
      <c r="D248" s="112"/>
      <c r="E248" s="59"/>
      <c r="F248" s="3"/>
      <c r="G248" s="99"/>
      <c r="I248" s="101"/>
    </row>
    <row r="249" spans="1:9" s="103" customFormat="1" x14ac:dyDescent="0.25">
      <c r="A249" s="96" t="s">
        <v>28</v>
      </c>
      <c r="B249" s="58"/>
      <c r="C249" s="58"/>
      <c r="D249" s="112"/>
      <c r="E249" s="59"/>
      <c r="F249" s="3"/>
      <c r="G249" s="99"/>
      <c r="I249" s="101"/>
    </row>
    <row r="250" spans="1:9" s="103" customFormat="1" x14ac:dyDescent="0.25">
      <c r="A250" s="96" t="s">
        <v>28</v>
      </c>
      <c r="B250" s="58"/>
      <c r="C250" s="58"/>
      <c r="D250" s="112"/>
      <c r="E250" s="59"/>
      <c r="F250" s="3"/>
      <c r="G250" s="99"/>
      <c r="I250" s="101"/>
    </row>
    <row r="251" spans="1:9" s="103" customFormat="1" x14ac:dyDescent="0.25">
      <c r="A251" s="96" t="s">
        <v>28</v>
      </c>
      <c r="B251" s="58"/>
      <c r="C251" s="58"/>
      <c r="D251" s="112"/>
      <c r="E251" s="59"/>
      <c r="F251" s="3"/>
      <c r="G251" s="99"/>
      <c r="I251" s="101"/>
    </row>
    <row r="252" spans="1:9" s="103" customFormat="1" x14ac:dyDescent="0.25">
      <c r="A252" s="96" t="s">
        <v>28</v>
      </c>
      <c r="B252" s="58"/>
      <c r="C252" s="58"/>
      <c r="D252" s="112"/>
      <c r="E252" s="59"/>
      <c r="F252" s="3"/>
      <c r="G252" s="99"/>
      <c r="I252" s="101"/>
    </row>
    <row r="253" spans="1:9" s="103" customFormat="1" x14ac:dyDescent="0.25">
      <c r="A253" s="96" t="s">
        <v>28</v>
      </c>
      <c r="B253" s="58"/>
      <c r="C253" s="58"/>
      <c r="D253" s="112"/>
      <c r="E253" s="59"/>
      <c r="F253" s="3"/>
      <c r="G253" s="99"/>
      <c r="I253" s="101"/>
    </row>
    <row r="254" spans="1:9" s="103" customFormat="1" x14ac:dyDescent="0.25">
      <c r="A254" s="96" t="s">
        <v>28</v>
      </c>
      <c r="B254" s="58"/>
      <c r="C254" s="58"/>
      <c r="D254" s="112"/>
      <c r="E254" s="59"/>
      <c r="F254" s="3"/>
      <c r="G254" s="99"/>
      <c r="I254" s="101"/>
    </row>
    <row r="255" spans="1:9" s="103" customFormat="1" x14ac:dyDescent="0.25">
      <c r="A255" s="96" t="s">
        <v>28</v>
      </c>
      <c r="B255" s="58"/>
      <c r="C255" s="58"/>
      <c r="D255" s="112"/>
      <c r="E255" s="59"/>
      <c r="F255" s="3"/>
      <c r="G255" s="99"/>
      <c r="I255" s="101"/>
    </row>
    <row r="256" spans="1:9" s="103" customFormat="1" x14ac:dyDescent="0.25">
      <c r="A256" s="96" t="s">
        <v>28</v>
      </c>
      <c r="B256" s="58"/>
      <c r="C256" s="58"/>
      <c r="D256" s="112"/>
      <c r="E256" s="59"/>
      <c r="F256" s="3"/>
      <c r="G256" s="99"/>
      <c r="I256" s="101"/>
    </row>
    <row r="257" spans="1:9" s="103" customFormat="1" x14ac:dyDescent="0.25">
      <c r="A257" s="96" t="s">
        <v>28</v>
      </c>
      <c r="B257" s="58"/>
      <c r="C257" s="58"/>
      <c r="D257" s="112"/>
      <c r="E257" s="59"/>
      <c r="F257" s="3"/>
      <c r="G257" s="99"/>
      <c r="I257" s="101"/>
    </row>
    <row r="258" spans="1:9" s="103" customFormat="1" x14ac:dyDescent="0.25">
      <c r="A258" s="96" t="s">
        <v>28</v>
      </c>
      <c r="B258" s="58"/>
      <c r="C258" s="58"/>
      <c r="D258" s="112"/>
      <c r="E258" s="59"/>
      <c r="F258" s="3"/>
      <c r="G258" s="99"/>
      <c r="I258" s="101"/>
    </row>
    <row r="259" spans="1:9" s="103" customFormat="1" x14ac:dyDescent="0.25">
      <c r="A259" s="96" t="s">
        <v>28</v>
      </c>
      <c r="B259" s="58"/>
      <c r="C259" s="58"/>
      <c r="D259" s="112"/>
      <c r="E259" s="59"/>
      <c r="F259" s="3"/>
      <c r="G259" s="99"/>
      <c r="I259" s="101"/>
    </row>
    <row r="260" spans="1:9" s="103" customFormat="1" x14ac:dyDescent="0.25">
      <c r="A260" s="96" t="s">
        <v>28</v>
      </c>
      <c r="B260" s="58"/>
      <c r="C260" s="58"/>
      <c r="D260" s="112"/>
      <c r="E260" s="59"/>
      <c r="F260" s="3"/>
      <c r="G260" s="99"/>
      <c r="I260" s="101"/>
    </row>
    <row r="261" spans="1:9" s="103" customFormat="1" x14ac:dyDescent="0.25">
      <c r="A261" s="96" t="s">
        <v>28</v>
      </c>
      <c r="B261" s="58"/>
      <c r="C261" s="58"/>
      <c r="D261" s="112"/>
      <c r="E261" s="59"/>
      <c r="F261" s="3"/>
      <c r="G261" s="99"/>
      <c r="I261" s="101"/>
    </row>
    <row r="262" spans="1:9" s="103" customFormat="1" x14ac:dyDescent="0.25">
      <c r="A262" s="96" t="s">
        <v>28</v>
      </c>
      <c r="B262" s="58"/>
      <c r="C262" s="58"/>
      <c r="D262" s="112"/>
      <c r="E262" s="59"/>
      <c r="F262" s="3"/>
      <c r="G262" s="99"/>
      <c r="I262" s="101"/>
    </row>
    <row r="263" spans="1:9" s="103" customFormat="1" x14ac:dyDescent="0.25">
      <c r="A263" s="96" t="s">
        <v>28</v>
      </c>
      <c r="B263" s="58"/>
      <c r="C263" s="58"/>
      <c r="D263" s="112"/>
      <c r="E263" s="59"/>
      <c r="F263" s="3"/>
      <c r="G263" s="99"/>
      <c r="I263" s="101"/>
    </row>
    <row r="264" spans="1:9" s="103" customFormat="1" x14ac:dyDescent="0.25">
      <c r="A264" s="96" t="s">
        <v>28</v>
      </c>
      <c r="B264" s="58"/>
      <c r="C264" s="58"/>
      <c r="D264" s="112"/>
      <c r="E264" s="59"/>
      <c r="F264" s="3"/>
      <c r="G264" s="99"/>
      <c r="I264" s="101"/>
    </row>
    <row r="265" spans="1:9" s="103" customFormat="1" x14ac:dyDescent="0.25">
      <c r="A265" s="96" t="s">
        <v>28</v>
      </c>
      <c r="B265" s="58"/>
      <c r="C265" s="58"/>
      <c r="D265" s="112"/>
      <c r="E265" s="59"/>
      <c r="F265" s="3"/>
      <c r="G265" s="99"/>
      <c r="I265" s="101"/>
    </row>
    <row r="266" spans="1:9" s="103" customFormat="1" x14ac:dyDescent="0.25">
      <c r="A266" s="96" t="s">
        <v>28</v>
      </c>
      <c r="B266" s="58"/>
      <c r="C266" s="58"/>
      <c r="D266" s="112"/>
      <c r="E266" s="59"/>
      <c r="F266" s="3"/>
      <c r="G266" s="99"/>
      <c r="I266" s="101"/>
    </row>
    <row r="267" spans="1:9" s="103" customFormat="1" x14ac:dyDescent="0.25">
      <c r="A267" s="96" t="s">
        <v>28</v>
      </c>
      <c r="B267" s="58"/>
      <c r="C267" s="58"/>
      <c r="D267" s="112"/>
      <c r="E267" s="59"/>
      <c r="F267" s="3"/>
      <c r="G267" s="99"/>
      <c r="I267" s="101"/>
    </row>
    <row r="268" spans="1:9" s="103" customFormat="1" x14ac:dyDescent="0.25">
      <c r="A268" s="96" t="s">
        <v>28</v>
      </c>
      <c r="B268" s="58"/>
      <c r="C268" s="58"/>
      <c r="D268" s="112"/>
      <c r="E268" s="59"/>
      <c r="F268" s="3"/>
      <c r="G268" s="99"/>
      <c r="I268" s="101"/>
    </row>
    <row r="269" spans="1:9" s="103" customFormat="1" x14ac:dyDescent="0.25">
      <c r="A269" s="96" t="s">
        <v>28</v>
      </c>
      <c r="B269" s="58"/>
      <c r="C269" s="58"/>
      <c r="D269" s="112"/>
      <c r="E269" s="59"/>
      <c r="F269" s="3"/>
      <c r="G269" s="99"/>
      <c r="I269" s="101"/>
    </row>
    <row r="270" spans="1:9" s="103" customFormat="1" x14ac:dyDescent="0.25">
      <c r="A270" s="96" t="s">
        <v>28</v>
      </c>
      <c r="B270" s="58"/>
      <c r="C270" s="58"/>
      <c r="D270" s="112"/>
      <c r="E270" s="59"/>
      <c r="F270" s="3"/>
      <c r="G270" s="99"/>
      <c r="I270" s="101"/>
    </row>
    <row r="271" spans="1:9" s="103" customFormat="1" x14ac:dyDescent="0.25">
      <c r="A271" s="96" t="s">
        <v>28</v>
      </c>
      <c r="B271" s="58"/>
      <c r="C271" s="58"/>
      <c r="D271" s="112"/>
      <c r="E271" s="59"/>
      <c r="F271" s="3"/>
      <c r="G271" s="99"/>
      <c r="I271" s="101"/>
    </row>
    <row r="272" spans="1:9" s="103" customFormat="1" x14ac:dyDescent="0.25">
      <c r="A272" s="96" t="s">
        <v>28</v>
      </c>
      <c r="B272" s="58"/>
      <c r="C272" s="58"/>
      <c r="D272" s="112"/>
      <c r="E272" s="59"/>
      <c r="F272" s="3"/>
      <c r="G272" s="99"/>
      <c r="I272" s="101"/>
    </row>
    <row r="273" spans="1:9" s="103" customFormat="1" x14ac:dyDescent="0.25">
      <c r="A273" s="96" t="s">
        <v>28</v>
      </c>
      <c r="B273" s="58"/>
      <c r="C273" s="58"/>
      <c r="D273" s="112"/>
      <c r="E273" s="59"/>
      <c r="F273" s="3"/>
      <c r="G273" s="99"/>
      <c r="I273" s="101"/>
    </row>
    <row r="274" spans="1:9" s="103" customFormat="1" x14ac:dyDescent="0.25">
      <c r="A274" s="96" t="s">
        <v>28</v>
      </c>
      <c r="B274" s="58"/>
      <c r="C274" s="58"/>
      <c r="D274" s="112"/>
      <c r="E274" s="59"/>
      <c r="F274" s="3"/>
      <c r="G274" s="99"/>
      <c r="I274" s="101"/>
    </row>
    <row r="275" spans="1:9" s="103" customFormat="1" x14ac:dyDescent="0.25">
      <c r="A275" s="96" t="s">
        <v>28</v>
      </c>
      <c r="B275" s="58"/>
      <c r="C275" s="58"/>
      <c r="D275" s="112"/>
      <c r="E275" s="59"/>
      <c r="F275" s="3"/>
      <c r="G275" s="99"/>
      <c r="I275" s="101"/>
    </row>
    <row r="276" spans="1:9" s="103" customFormat="1" x14ac:dyDescent="0.25">
      <c r="A276" s="96" t="s">
        <v>28</v>
      </c>
      <c r="B276" s="58"/>
      <c r="C276" s="58"/>
      <c r="D276" s="112"/>
      <c r="E276" s="59"/>
      <c r="F276" s="3"/>
      <c r="G276" s="99"/>
      <c r="I276" s="101"/>
    </row>
    <row r="277" spans="1:9" s="103" customFormat="1" x14ac:dyDescent="0.25">
      <c r="A277" s="96" t="s">
        <v>28</v>
      </c>
      <c r="B277" s="58"/>
      <c r="C277" s="58"/>
      <c r="D277" s="112"/>
      <c r="E277" s="59"/>
      <c r="F277" s="3"/>
      <c r="G277" s="99"/>
      <c r="I277" s="101"/>
    </row>
    <row r="278" spans="1:9" s="103" customFormat="1" x14ac:dyDescent="0.25">
      <c r="A278" s="96" t="s">
        <v>28</v>
      </c>
      <c r="B278" s="58"/>
      <c r="C278" s="58"/>
      <c r="D278" s="112"/>
      <c r="E278" s="59"/>
      <c r="F278" s="3"/>
      <c r="G278" s="99"/>
      <c r="I278" s="101"/>
    </row>
    <row r="279" spans="1:9" s="103" customFormat="1" x14ac:dyDescent="0.25">
      <c r="A279" s="96" t="s">
        <v>28</v>
      </c>
      <c r="B279" s="58"/>
      <c r="C279" s="58"/>
      <c r="D279" s="112"/>
      <c r="E279" s="59"/>
      <c r="F279" s="3"/>
      <c r="G279" s="99"/>
      <c r="I279" s="101"/>
    </row>
    <row r="280" spans="1:9" s="103" customFormat="1" x14ac:dyDescent="0.25">
      <c r="A280" s="96" t="s">
        <v>28</v>
      </c>
      <c r="B280" s="58"/>
      <c r="C280" s="58"/>
      <c r="D280" s="112"/>
      <c r="E280" s="59"/>
      <c r="F280" s="3"/>
      <c r="G280" s="99"/>
      <c r="I280" s="101"/>
    </row>
    <row r="281" spans="1:9" s="103" customFormat="1" x14ac:dyDescent="0.25">
      <c r="A281" s="96" t="s">
        <v>28</v>
      </c>
      <c r="B281" s="58"/>
      <c r="C281" s="58"/>
      <c r="D281" s="112"/>
      <c r="E281" s="59"/>
      <c r="F281" s="3"/>
      <c r="G281" s="99"/>
      <c r="I281" s="101"/>
    </row>
    <row r="282" spans="1:9" s="103" customFormat="1" x14ac:dyDescent="0.25">
      <c r="A282" s="96" t="s">
        <v>28</v>
      </c>
      <c r="B282" s="58"/>
      <c r="C282" s="58"/>
      <c r="D282" s="112"/>
      <c r="E282" s="59"/>
      <c r="F282" s="3"/>
      <c r="G282" s="99"/>
      <c r="I282" s="101"/>
    </row>
    <row r="283" spans="1:9" s="103" customFormat="1" x14ac:dyDescent="0.25">
      <c r="A283" s="96" t="s">
        <v>28</v>
      </c>
      <c r="B283" s="58"/>
      <c r="C283" s="58"/>
      <c r="D283" s="112"/>
      <c r="E283" s="59"/>
      <c r="F283" s="3"/>
      <c r="G283" s="99"/>
      <c r="I283" s="101"/>
    </row>
    <row r="284" spans="1:9" s="103" customFormat="1" x14ac:dyDescent="0.25">
      <c r="A284" s="96" t="s">
        <v>28</v>
      </c>
      <c r="B284" s="58"/>
      <c r="C284" s="58"/>
      <c r="D284" s="112"/>
      <c r="E284" s="59"/>
      <c r="F284" s="3"/>
      <c r="G284" s="99"/>
      <c r="I284" s="101"/>
    </row>
    <row r="285" spans="1:9" s="103" customFormat="1" x14ac:dyDescent="0.25">
      <c r="A285" s="96" t="s">
        <v>28</v>
      </c>
      <c r="B285" s="58"/>
      <c r="C285" s="58"/>
      <c r="D285" s="112"/>
      <c r="E285" s="59"/>
      <c r="F285" s="3"/>
      <c r="G285" s="99"/>
      <c r="I285" s="101"/>
    </row>
    <row r="286" spans="1:9" s="103" customFormat="1" x14ac:dyDescent="0.25">
      <c r="A286" s="96" t="s">
        <v>28</v>
      </c>
      <c r="B286" s="58"/>
      <c r="C286" s="58"/>
      <c r="D286" s="112"/>
      <c r="E286" s="59"/>
      <c r="F286" s="3"/>
      <c r="G286" s="99"/>
      <c r="I286" s="101"/>
    </row>
    <row r="287" spans="1:9" s="103" customFormat="1" x14ac:dyDescent="0.25">
      <c r="A287" s="96" t="s">
        <v>28</v>
      </c>
      <c r="B287" s="58"/>
      <c r="C287" s="58"/>
      <c r="D287" s="112"/>
      <c r="E287" s="59"/>
      <c r="F287" s="3"/>
      <c r="G287" s="99"/>
      <c r="I287" s="101"/>
    </row>
    <row r="288" spans="1:9" s="103" customFormat="1" x14ac:dyDescent="0.25">
      <c r="A288" s="96" t="s">
        <v>28</v>
      </c>
      <c r="B288" s="58"/>
      <c r="C288" s="58"/>
      <c r="D288" s="112"/>
      <c r="E288" s="59"/>
      <c r="F288" s="3"/>
      <c r="G288" s="99"/>
      <c r="I288" s="101"/>
    </row>
    <row r="289" spans="1:9" s="103" customFormat="1" x14ac:dyDescent="0.25">
      <c r="A289" s="96" t="s">
        <v>28</v>
      </c>
      <c r="B289" s="58"/>
      <c r="C289" s="58"/>
      <c r="D289" s="112"/>
      <c r="E289" s="59"/>
      <c r="F289" s="3"/>
      <c r="G289" s="99"/>
      <c r="I289" s="101"/>
    </row>
    <row r="290" spans="1:9" s="103" customFormat="1" x14ac:dyDescent="0.25">
      <c r="A290" s="96" t="s">
        <v>28</v>
      </c>
      <c r="B290" s="58"/>
      <c r="C290" s="58"/>
      <c r="D290" s="112"/>
      <c r="E290" s="59"/>
      <c r="F290" s="3"/>
      <c r="G290" s="99"/>
      <c r="I290" s="101"/>
    </row>
    <row r="291" spans="1:9" s="103" customFormat="1" x14ac:dyDescent="0.25">
      <c r="A291" s="96" t="s">
        <v>28</v>
      </c>
      <c r="B291" s="58"/>
      <c r="C291" s="58"/>
      <c r="D291" s="112"/>
      <c r="E291" s="59"/>
      <c r="F291" s="3"/>
      <c r="G291" s="99"/>
      <c r="I291" s="101"/>
    </row>
    <row r="292" spans="1:9" s="103" customFormat="1" x14ac:dyDescent="0.25">
      <c r="A292" s="96" t="s">
        <v>28</v>
      </c>
      <c r="B292" s="58"/>
      <c r="C292" s="58"/>
      <c r="D292" s="112"/>
      <c r="E292" s="59"/>
      <c r="F292" s="3"/>
      <c r="G292" s="99"/>
      <c r="I292" s="101"/>
    </row>
    <row r="293" spans="1:9" s="103" customFormat="1" x14ac:dyDescent="0.25">
      <c r="A293" s="96" t="s">
        <v>28</v>
      </c>
      <c r="B293" s="58"/>
      <c r="C293" s="58"/>
      <c r="D293" s="112"/>
      <c r="E293" s="59"/>
      <c r="F293" s="3"/>
      <c r="G293" s="99"/>
      <c r="I293" s="101"/>
    </row>
    <row r="294" spans="1:9" s="103" customFormat="1" x14ac:dyDescent="0.25">
      <c r="A294" s="96" t="s">
        <v>28</v>
      </c>
      <c r="B294" s="58"/>
      <c r="C294" s="58"/>
      <c r="D294" s="112"/>
      <c r="E294" s="59"/>
      <c r="F294" s="3"/>
      <c r="G294" s="99"/>
      <c r="I294" s="101"/>
    </row>
    <row r="295" spans="1:9" s="103" customFormat="1" x14ac:dyDescent="0.25">
      <c r="A295" s="96" t="s">
        <v>28</v>
      </c>
      <c r="B295" s="58"/>
      <c r="C295" s="58"/>
      <c r="D295" s="112"/>
      <c r="E295" s="59"/>
      <c r="F295" s="3"/>
      <c r="G295" s="99"/>
      <c r="I295" s="101"/>
    </row>
    <row r="296" spans="1:9" s="103" customFormat="1" x14ac:dyDescent="0.25">
      <c r="A296" s="96" t="s">
        <v>28</v>
      </c>
      <c r="B296" s="58"/>
      <c r="C296" s="58"/>
      <c r="D296" s="112"/>
      <c r="E296" s="59"/>
      <c r="F296" s="3"/>
      <c r="G296" s="99"/>
      <c r="I296" s="101"/>
    </row>
    <row r="297" spans="1:9" s="103" customFormat="1" x14ac:dyDescent="0.25">
      <c r="A297" s="96" t="s">
        <v>28</v>
      </c>
      <c r="B297" s="58"/>
      <c r="C297" s="58"/>
      <c r="D297" s="112"/>
      <c r="E297" s="59"/>
      <c r="F297" s="3"/>
      <c r="G297" s="99"/>
      <c r="I297" s="101"/>
    </row>
    <row r="298" spans="1:9" s="103" customFormat="1" x14ac:dyDescent="0.25">
      <c r="A298" s="96" t="s">
        <v>28</v>
      </c>
      <c r="B298" s="58"/>
      <c r="C298" s="58"/>
      <c r="D298" s="112"/>
      <c r="E298" s="59"/>
      <c r="F298" s="3"/>
      <c r="G298" s="99"/>
      <c r="I298" s="101"/>
    </row>
    <row r="299" spans="1:9" s="103" customFormat="1" x14ac:dyDescent="0.25">
      <c r="A299" s="96" t="s">
        <v>28</v>
      </c>
      <c r="B299" s="58"/>
      <c r="C299" s="58"/>
      <c r="D299" s="112"/>
      <c r="E299" s="59"/>
      <c r="F299" s="3"/>
      <c r="G299" s="99"/>
      <c r="I299" s="101"/>
    </row>
    <row r="300" spans="1:9" s="103" customFormat="1" x14ac:dyDescent="0.25">
      <c r="A300" s="96" t="s">
        <v>28</v>
      </c>
      <c r="B300" s="58"/>
      <c r="C300" s="58"/>
      <c r="D300" s="112"/>
      <c r="E300" s="59"/>
      <c r="F300" s="3"/>
      <c r="G300" s="99"/>
      <c r="I300" s="101"/>
    </row>
    <row r="301" spans="1:9" x14ac:dyDescent="0.25">
      <c r="A301" s="84"/>
      <c r="B301" s="84"/>
      <c r="C301" s="84"/>
      <c r="D301" s="84"/>
      <c r="E301" s="84"/>
      <c r="F301" s="84"/>
      <c r="G301" s="84"/>
      <c r="I301" s="84"/>
    </row>
    <row r="302" spans="1:9" x14ac:dyDescent="0.25">
      <c r="A302" s="84"/>
      <c r="B302" s="84"/>
      <c r="C302" s="84"/>
      <c r="D302" s="84"/>
      <c r="E302" s="84"/>
      <c r="F302" s="84"/>
      <c r="G302" s="84"/>
      <c r="I302" s="84"/>
    </row>
    <row r="303" spans="1:9" x14ac:dyDescent="0.25">
      <c r="A303" s="84"/>
      <c r="B303" s="84"/>
      <c r="C303" s="84"/>
      <c r="D303" s="84"/>
      <c r="E303" s="84"/>
      <c r="F303" s="84"/>
      <c r="G303" s="84"/>
      <c r="I303" s="84"/>
    </row>
    <row r="304" spans="1:9" x14ac:dyDescent="0.25">
      <c r="A304" s="84"/>
      <c r="B304" s="84"/>
      <c r="C304" s="84"/>
      <c r="D304" s="84"/>
      <c r="E304" s="84"/>
      <c r="F304" s="84"/>
      <c r="G304" s="84"/>
      <c r="I304" s="84"/>
    </row>
    <row r="305" spans="1:7" x14ac:dyDescent="0.25">
      <c r="A305" s="84"/>
      <c r="B305" s="84"/>
      <c r="C305" s="84"/>
      <c r="D305" s="84"/>
      <c r="E305" s="84"/>
      <c r="F305" s="84"/>
      <c r="G305" s="84"/>
    </row>
  </sheetData>
  <sheetProtection password="F122" sheet="1" objects="1" scenarios="1" formatCells="0" formatColumns="0" formatRows="0" insertRows="0" sort="0" autoFilter="0"/>
  <mergeCells count="2">
    <mergeCell ref="B5:H5"/>
    <mergeCell ref="A1:G3"/>
  </mergeCell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Organes'!$A$2:$A$28</xm:f>
          </x14:formula1>
          <xm:sqref>D7:D300</xm:sqref>
        </x14:dataValidation>
        <x14:dataValidation type="list" showInputMessage="1" showErrorMessage="1">
          <x14:formula1>
            <xm:f>'Synthèse par molécule'!$B$31:$B$73</xm:f>
          </x14:formula1>
          <xm:sqref>B7:B300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84"/>
  <sheetViews>
    <sheetView topLeftCell="A13" workbookViewId="0">
      <selection activeCell="B22" sqref="B22"/>
    </sheetView>
  </sheetViews>
  <sheetFormatPr baseColWidth="10" defaultRowHeight="15" x14ac:dyDescent="0.25"/>
  <cols>
    <col min="1" max="1" width="23.42578125" style="24" customWidth="1"/>
    <col min="2" max="2" width="25" style="24" customWidth="1"/>
    <col min="3" max="3" width="21.85546875" style="24" customWidth="1"/>
    <col min="4" max="4" width="52.5703125" style="24" customWidth="1"/>
    <col min="5" max="5" width="68.7109375" style="24" customWidth="1"/>
    <col min="6" max="6" width="11.42578125" style="24" hidden="1" customWidth="1"/>
    <col min="7" max="16384" width="11.42578125" style="24"/>
  </cols>
  <sheetData>
    <row r="1" spans="1:7" ht="15" customHeight="1" x14ac:dyDescent="0.25">
      <c r="A1" s="187" t="s">
        <v>131</v>
      </c>
      <c r="B1" s="187"/>
      <c r="C1" s="187"/>
      <c r="D1" s="187"/>
      <c r="E1" s="187"/>
      <c r="F1" s="95"/>
      <c r="G1" s="84"/>
    </row>
    <row r="2" spans="1:7" ht="31.5" customHeight="1" x14ac:dyDescent="0.25">
      <c r="A2" s="187"/>
      <c r="B2" s="187"/>
      <c r="C2" s="187"/>
      <c r="D2" s="187"/>
      <c r="E2" s="187"/>
      <c r="F2" s="95"/>
      <c r="G2" s="84"/>
    </row>
    <row r="3" spans="1:7" s="25" customFormat="1" x14ac:dyDescent="0.25">
      <c r="A3" s="84"/>
      <c r="B3" s="80"/>
      <c r="C3" s="80"/>
      <c r="D3" s="80"/>
      <c r="E3" s="80"/>
      <c r="F3" s="80"/>
      <c r="G3" s="84"/>
    </row>
    <row r="4" spans="1:7" x14ac:dyDescent="0.25">
      <c r="A4" s="84"/>
      <c r="B4" s="25"/>
      <c r="C4" s="25"/>
      <c r="D4" s="25"/>
      <c r="E4" s="25"/>
      <c r="G4" s="84"/>
    </row>
    <row r="5" spans="1:7" ht="15.75" x14ac:dyDescent="0.25">
      <c r="A5" s="84"/>
      <c r="B5" s="210" t="s">
        <v>27</v>
      </c>
      <c r="C5" s="210"/>
      <c r="D5" s="210"/>
      <c r="E5" s="210"/>
      <c r="F5" s="211"/>
      <c r="G5" s="84"/>
    </row>
    <row r="6" spans="1:7" ht="24" customHeight="1" x14ac:dyDescent="0.25">
      <c r="A6" s="84">
        <f>Présentation!$B$9</f>
        <v>0</v>
      </c>
      <c r="B6" s="81" t="s">
        <v>294</v>
      </c>
      <c r="C6" s="83" t="s">
        <v>20</v>
      </c>
      <c r="D6" s="81" t="s">
        <v>21</v>
      </c>
      <c r="E6" s="81" t="s">
        <v>23</v>
      </c>
      <c r="F6" s="82"/>
      <c r="G6" s="84"/>
    </row>
    <row r="7" spans="1:7" s="110" customFormat="1" x14ac:dyDescent="0.25">
      <c r="A7" s="108" t="s">
        <v>27</v>
      </c>
      <c r="B7" s="113"/>
      <c r="C7" s="113"/>
      <c r="D7" s="111"/>
      <c r="E7" s="111"/>
      <c r="G7" s="101"/>
    </row>
    <row r="8" spans="1:7" s="110" customFormat="1" x14ac:dyDescent="0.25">
      <c r="A8" s="108" t="s">
        <v>27</v>
      </c>
      <c r="B8" s="113"/>
      <c r="C8" s="113"/>
      <c r="D8" s="111"/>
      <c r="E8" s="111"/>
      <c r="G8" s="101"/>
    </row>
    <row r="9" spans="1:7" s="110" customFormat="1" x14ac:dyDescent="0.25">
      <c r="A9" s="108" t="s">
        <v>27</v>
      </c>
      <c r="B9" s="113"/>
      <c r="C9" s="113"/>
      <c r="D9" s="111"/>
      <c r="E9" s="111"/>
      <c r="G9" s="101"/>
    </row>
    <row r="10" spans="1:7" s="110" customFormat="1" x14ac:dyDescent="0.25">
      <c r="A10" s="108" t="s">
        <v>27</v>
      </c>
      <c r="B10" s="113"/>
      <c r="C10" s="113"/>
      <c r="D10" s="111"/>
      <c r="E10" s="111"/>
      <c r="G10" s="101"/>
    </row>
    <row r="11" spans="1:7" s="110" customFormat="1" x14ac:dyDescent="0.25">
      <c r="A11" s="108" t="s">
        <v>27</v>
      </c>
      <c r="B11" s="113"/>
      <c r="C11" s="113"/>
      <c r="D11" s="111"/>
      <c r="E11" s="111"/>
      <c r="G11" s="101"/>
    </row>
    <row r="12" spans="1:7" s="110" customFormat="1" x14ac:dyDescent="0.25">
      <c r="A12" s="108" t="s">
        <v>27</v>
      </c>
      <c r="B12" s="113"/>
      <c r="C12" s="113"/>
      <c r="D12" s="111"/>
      <c r="E12" s="111"/>
      <c r="G12" s="101"/>
    </row>
    <row r="13" spans="1:7" s="110" customFormat="1" x14ac:dyDescent="0.25">
      <c r="A13" s="108" t="s">
        <v>27</v>
      </c>
      <c r="B13" s="113"/>
      <c r="C13" s="113"/>
      <c r="D13" s="111"/>
      <c r="E13" s="111"/>
      <c r="G13" s="101"/>
    </row>
    <row r="14" spans="1:7" s="110" customFormat="1" x14ac:dyDescent="0.25">
      <c r="A14" s="108" t="s">
        <v>27</v>
      </c>
      <c r="B14" s="113"/>
      <c r="C14" s="113"/>
      <c r="D14" s="111"/>
      <c r="E14" s="111"/>
      <c r="G14" s="101"/>
    </row>
    <row r="15" spans="1:7" s="110" customFormat="1" x14ac:dyDescent="0.25">
      <c r="A15" s="108" t="s">
        <v>27</v>
      </c>
      <c r="B15" s="113"/>
      <c r="C15" s="113"/>
      <c r="D15" s="111"/>
      <c r="E15" s="111"/>
      <c r="G15" s="101"/>
    </row>
    <row r="16" spans="1:7" ht="15.75" x14ac:dyDescent="0.25">
      <c r="A16" s="84">
        <f>Présentation!$B$9</f>
        <v>0</v>
      </c>
      <c r="B16" s="210" t="s">
        <v>14</v>
      </c>
      <c r="C16" s="210"/>
      <c r="D16" s="210"/>
      <c r="E16" s="210"/>
      <c r="F16" s="211"/>
      <c r="G16" s="84"/>
    </row>
    <row r="17" spans="1:7" ht="24" customHeight="1" x14ac:dyDescent="0.25">
      <c r="A17" s="84">
        <f>Présentation!$B$9</f>
        <v>0</v>
      </c>
      <c r="B17" s="81" t="s">
        <v>294</v>
      </c>
      <c r="C17" s="83" t="s">
        <v>20</v>
      </c>
      <c r="D17" s="81" t="s">
        <v>21</v>
      </c>
      <c r="E17" s="81" t="s">
        <v>23</v>
      </c>
      <c r="F17" s="82"/>
      <c r="G17" s="84"/>
    </row>
    <row r="18" spans="1:7" s="110" customFormat="1" x14ac:dyDescent="0.25">
      <c r="A18" s="108" t="s">
        <v>403</v>
      </c>
      <c r="B18" s="113"/>
      <c r="C18" s="113"/>
      <c r="D18" s="111"/>
      <c r="E18" s="111"/>
      <c r="G18" s="101"/>
    </row>
    <row r="19" spans="1:7" s="110" customFormat="1" x14ac:dyDescent="0.25">
      <c r="A19" s="108" t="s">
        <v>403</v>
      </c>
      <c r="B19" s="113"/>
      <c r="C19" s="113"/>
      <c r="D19" s="111"/>
      <c r="E19" s="111"/>
      <c r="G19" s="101"/>
    </row>
    <row r="20" spans="1:7" s="110" customFormat="1" x14ac:dyDescent="0.25">
      <c r="A20" s="108" t="s">
        <v>403</v>
      </c>
      <c r="B20" s="113"/>
      <c r="C20" s="113"/>
      <c r="D20" s="111"/>
      <c r="E20" s="111"/>
      <c r="G20" s="101"/>
    </row>
    <row r="21" spans="1:7" s="110" customFormat="1" x14ac:dyDescent="0.25">
      <c r="A21" s="108" t="s">
        <v>403</v>
      </c>
      <c r="B21" s="113"/>
      <c r="C21" s="113"/>
      <c r="D21" s="111"/>
      <c r="E21" s="111"/>
      <c r="G21" s="101"/>
    </row>
    <row r="22" spans="1:7" s="110" customFormat="1" x14ac:dyDescent="0.25">
      <c r="A22" s="108" t="s">
        <v>403</v>
      </c>
      <c r="B22" s="113"/>
      <c r="C22" s="113"/>
      <c r="D22" s="111"/>
      <c r="E22" s="111"/>
      <c r="G22" s="101"/>
    </row>
    <row r="23" spans="1:7" s="110" customFormat="1" x14ac:dyDescent="0.25">
      <c r="A23" s="108" t="s">
        <v>403</v>
      </c>
      <c r="B23" s="113"/>
      <c r="C23" s="113"/>
      <c r="D23" s="111"/>
      <c r="E23" s="111"/>
      <c r="G23" s="101"/>
    </row>
    <row r="24" spans="1:7" s="110" customFormat="1" x14ac:dyDescent="0.25">
      <c r="A24" s="108" t="s">
        <v>403</v>
      </c>
      <c r="B24" s="113"/>
      <c r="C24" s="113"/>
      <c r="D24" s="111"/>
      <c r="E24" s="111"/>
      <c r="G24" s="101"/>
    </row>
    <row r="25" spans="1:7" s="110" customFormat="1" x14ac:dyDescent="0.25">
      <c r="A25" s="108" t="s">
        <v>403</v>
      </c>
      <c r="B25" s="113"/>
      <c r="C25" s="113"/>
      <c r="D25" s="111"/>
      <c r="E25" s="111"/>
      <c r="G25" s="101"/>
    </row>
    <row r="26" spans="1:7" s="110" customFormat="1" x14ac:dyDescent="0.25">
      <c r="A26" s="108" t="s">
        <v>403</v>
      </c>
      <c r="B26" s="113"/>
      <c r="C26" s="113"/>
      <c r="D26" s="111"/>
      <c r="E26" s="111"/>
      <c r="G26" s="101"/>
    </row>
    <row r="27" spans="1:7" s="110" customFormat="1" x14ac:dyDescent="0.25">
      <c r="A27" s="108" t="s">
        <v>403</v>
      </c>
      <c r="B27" s="113"/>
      <c r="C27" s="113"/>
      <c r="D27" s="111"/>
      <c r="E27" s="111"/>
      <c r="G27" s="101"/>
    </row>
    <row r="28" spans="1:7" s="110" customFormat="1" x14ac:dyDescent="0.25">
      <c r="A28" s="108" t="s">
        <v>403</v>
      </c>
      <c r="B28" s="113"/>
      <c r="C28" s="113"/>
      <c r="D28" s="111"/>
      <c r="E28" s="111"/>
      <c r="G28" s="101"/>
    </row>
    <row r="29" spans="1:7" ht="15.75" x14ac:dyDescent="0.25">
      <c r="A29" s="84">
        <f>Présentation!$B$9</f>
        <v>0</v>
      </c>
      <c r="B29" s="210" t="s">
        <v>30</v>
      </c>
      <c r="C29" s="210"/>
      <c r="D29" s="210"/>
      <c r="E29" s="210"/>
      <c r="F29" s="211"/>
      <c r="G29" s="84"/>
    </row>
    <row r="30" spans="1:7" ht="24" customHeight="1" x14ac:dyDescent="0.25">
      <c r="A30" s="84">
        <f>Présentation!$B$9</f>
        <v>0</v>
      </c>
      <c r="B30" s="81" t="s">
        <v>294</v>
      </c>
      <c r="C30" s="83" t="s">
        <v>20</v>
      </c>
      <c r="D30" s="81" t="s">
        <v>21</v>
      </c>
      <c r="E30" s="81" t="s">
        <v>23</v>
      </c>
      <c r="F30" s="82"/>
      <c r="G30" s="84"/>
    </row>
    <row r="31" spans="1:7" s="110" customFormat="1" x14ac:dyDescent="0.25">
      <c r="A31" s="108" t="s">
        <v>30</v>
      </c>
      <c r="B31" s="113"/>
      <c r="C31" s="113"/>
      <c r="D31" s="111"/>
      <c r="E31" s="111"/>
      <c r="G31" s="101"/>
    </row>
    <row r="32" spans="1:7" s="110" customFormat="1" x14ac:dyDescent="0.25">
      <c r="A32" s="108" t="s">
        <v>30</v>
      </c>
      <c r="B32" s="113"/>
      <c r="C32" s="113"/>
      <c r="D32" s="111"/>
      <c r="E32" s="111"/>
      <c r="G32" s="101"/>
    </row>
    <row r="33" spans="1:7" s="110" customFormat="1" x14ac:dyDescent="0.25">
      <c r="A33" s="108" t="s">
        <v>30</v>
      </c>
      <c r="B33" s="113"/>
      <c r="C33" s="113"/>
      <c r="D33" s="111"/>
      <c r="E33" s="111"/>
      <c r="G33" s="101"/>
    </row>
    <row r="34" spans="1:7" s="110" customFormat="1" x14ac:dyDescent="0.25">
      <c r="A34" s="108" t="s">
        <v>30</v>
      </c>
      <c r="B34" s="113"/>
      <c r="C34" s="113"/>
      <c r="D34" s="111"/>
      <c r="E34" s="111"/>
      <c r="G34" s="101"/>
    </row>
    <row r="35" spans="1:7" s="110" customFormat="1" x14ac:dyDescent="0.25">
      <c r="A35" s="108" t="s">
        <v>30</v>
      </c>
      <c r="B35" s="113"/>
      <c r="C35" s="113"/>
      <c r="D35" s="111"/>
      <c r="E35" s="111"/>
      <c r="G35" s="101"/>
    </row>
    <row r="36" spans="1:7" s="110" customFormat="1" x14ac:dyDescent="0.25">
      <c r="A36" s="108" t="s">
        <v>30</v>
      </c>
      <c r="B36" s="113"/>
      <c r="C36" s="113"/>
      <c r="D36" s="111"/>
      <c r="E36" s="111"/>
      <c r="G36" s="101"/>
    </row>
    <row r="37" spans="1:7" s="110" customFormat="1" x14ac:dyDescent="0.25">
      <c r="A37" s="108" t="s">
        <v>30</v>
      </c>
      <c r="B37" s="113"/>
      <c r="C37" s="113"/>
      <c r="D37" s="111"/>
      <c r="E37" s="111"/>
      <c r="G37" s="101"/>
    </row>
    <row r="38" spans="1:7" s="110" customFormat="1" x14ac:dyDescent="0.25">
      <c r="A38" s="108" t="s">
        <v>30</v>
      </c>
      <c r="B38" s="113"/>
      <c r="C38" s="113"/>
      <c r="D38" s="111"/>
      <c r="E38" s="111"/>
      <c r="G38" s="101"/>
    </row>
    <row r="39" spans="1:7" s="110" customFormat="1" x14ac:dyDescent="0.25">
      <c r="A39" s="108" t="s">
        <v>30</v>
      </c>
      <c r="B39" s="113"/>
      <c r="C39" s="113"/>
      <c r="D39" s="111"/>
      <c r="E39" s="111"/>
      <c r="G39" s="101"/>
    </row>
    <row r="40" spans="1:7" s="110" customFormat="1" x14ac:dyDescent="0.25">
      <c r="A40" s="108" t="s">
        <v>30</v>
      </c>
      <c r="B40" s="113"/>
      <c r="C40" s="113"/>
      <c r="D40" s="111"/>
      <c r="E40" s="111"/>
      <c r="G40" s="101"/>
    </row>
    <row r="41" spans="1:7" ht="15.75" x14ac:dyDescent="0.25">
      <c r="A41" s="84">
        <f>Présentation!$B$9</f>
        <v>0</v>
      </c>
      <c r="B41" s="210" t="s">
        <v>15</v>
      </c>
      <c r="C41" s="210"/>
      <c r="D41" s="210"/>
      <c r="E41" s="210"/>
      <c r="F41" s="211"/>
      <c r="G41" s="84"/>
    </row>
    <row r="42" spans="1:7" ht="24" customHeight="1" x14ac:dyDescent="0.25">
      <c r="A42" s="84">
        <f>Présentation!$B$9</f>
        <v>0</v>
      </c>
      <c r="B42" s="81" t="s">
        <v>294</v>
      </c>
      <c r="C42" s="83" t="s">
        <v>20</v>
      </c>
      <c r="D42" s="81" t="s">
        <v>21</v>
      </c>
      <c r="E42" s="81" t="s">
        <v>23</v>
      </c>
      <c r="F42" s="82"/>
      <c r="G42" s="84"/>
    </row>
    <row r="43" spans="1:7" s="110" customFormat="1" x14ac:dyDescent="0.25">
      <c r="A43" s="108" t="s">
        <v>15</v>
      </c>
      <c r="B43" s="113"/>
      <c r="C43" s="113"/>
      <c r="D43" s="111"/>
      <c r="E43" s="111"/>
      <c r="G43" s="101"/>
    </row>
    <row r="44" spans="1:7" s="110" customFormat="1" x14ac:dyDescent="0.25">
      <c r="A44" s="108" t="s">
        <v>15</v>
      </c>
      <c r="B44" s="113"/>
      <c r="C44" s="113"/>
      <c r="D44" s="111"/>
      <c r="E44" s="111"/>
      <c r="G44" s="101"/>
    </row>
    <row r="45" spans="1:7" s="110" customFormat="1" x14ac:dyDescent="0.25">
      <c r="A45" s="108" t="s">
        <v>15</v>
      </c>
      <c r="B45" s="113"/>
      <c r="C45" s="113"/>
      <c r="D45" s="111"/>
      <c r="E45" s="111"/>
      <c r="G45" s="101"/>
    </row>
    <row r="46" spans="1:7" s="110" customFormat="1" x14ac:dyDescent="0.25">
      <c r="A46" s="108" t="s">
        <v>15</v>
      </c>
      <c r="B46" s="113"/>
      <c r="C46" s="113"/>
      <c r="D46" s="111"/>
      <c r="E46" s="111"/>
      <c r="G46" s="101"/>
    </row>
    <row r="47" spans="1:7" s="110" customFormat="1" x14ac:dyDescent="0.25">
      <c r="A47" s="108" t="s">
        <v>15</v>
      </c>
      <c r="B47" s="113"/>
      <c r="C47" s="113"/>
      <c r="D47" s="111"/>
      <c r="E47" s="111"/>
      <c r="G47" s="101"/>
    </row>
    <row r="48" spans="1:7" s="110" customFormat="1" x14ac:dyDescent="0.25">
      <c r="A48" s="108" t="s">
        <v>15</v>
      </c>
      <c r="B48" s="113"/>
      <c r="C48" s="113"/>
      <c r="D48" s="111"/>
      <c r="E48" s="111"/>
      <c r="G48" s="101"/>
    </row>
    <row r="49" spans="1:7" s="110" customFormat="1" x14ac:dyDescent="0.25">
      <c r="A49" s="108" t="s">
        <v>15</v>
      </c>
      <c r="B49" s="113"/>
      <c r="C49" s="113"/>
      <c r="D49" s="111"/>
      <c r="E49" s="111"/>
      <c r="G49" s="101"/>
    </row>
    <row r="50" spans="1:7" s="110" customFormat="1" x14ac:dyDescent="0.25">
      <c r="A50" s="108" t="s">
        <v>15</v>
      </c>
      <c r="B50" s="113"/>
      <c r="C50" s="113"/>
      <c r="D50" s="111"/>
      <c r="E50" s="111"/>
      <c r="G50" s="101"/>
    </row>
    <row r="51" spans="1:7" s="110" customFormat="1" x14ac:dyDescent="0.25">
      <c r="A51" s="108" t="s">
        <v>15</v>
      </c>
      <c r="B51" s="113"/>
      <c r="C51" s="113"/>
      <c r="D51" s="111"/>
      <c r="E51" s="111"/>
      <c r="G51" s="101"/>
    </row>
    <row r="52" spans="1:7" s="110" customFormat="1" x14ac:dyDescent="0.25">
      <c r="A52" s="108" t="s">
        <v>15</v>
      </c>
      <c r="B52" s="113"/>
      <c r="C52" s="113"/>
      <c r="D52" s="111"/>
      <c r="E52" s="111"/>
      <c r="G52" s="101"/>
    </row>
    <row r="53" spans="1:7" ht="15.75" x14ac:dyDescent="0.25">
      <c r="A53" s="84">
        <f>Présentation!$B$9</f>
        <v>0</v>
      </c>
      <c r="B53" s="210" t="s">
        <v>16</v>
      </c>
      <c r="C53" s="210"/>
      <c r="D53" s="210"/>
      <c r="E53" s="210"/>
      <c r="F53" s="211"/>
      <c r="G53" s="84"/>
    </row>
    <row r="54" spans="1:7" ht="24" customHeight="1" x14ac:dyDescent="0.25">
      <c r="A54" s="84">
        <f>Présentation!$B$9</f>
        <v>0</v>
      </c>
      <c r="B54" s="81" t="s">
        <v>294</v>
      </c>
      <c r="C54" s="83" t="s">
        <v>20</v>
      </c>
      <c r="D54" s="81" t="s">
        <v>21</v>
      </c>
      <c r="E54" s="81" t="s">
        <v>23</v>
      </c>
      <c r="F54" s="82"/>
      <c r="G54" s="84"/>
    </row>
    <row r="55" spans="1:7" s="110" customFormat="1" x14ac:dyDescent="0.25">
      <c r="A55" s="108" t="s">
        <v>16</v>
      </c>
      <c r="B55" s="113"/>
      <c r="C55" s="113"/>
      <c r="D55" s="111"/>
      <c r="E55" s="111"/>
      <c r="G55" s="101"/>
    </row>
    <row r="56" spans="1:7" s="110" customFormat="1" x14ac:dyDescent="0.25">
      <c r="A56" s="108" t="s">
        <v>16</v>
      </c>
      <c r="B56" s="113"/>
      <c r="C56" s="113"/>
      <c r="D56" s="111"/>
      <c r="E56" s="111"/>
      <c r="G56" s="101"/>
    </row>
    <row r="57" spans="1:7" s="110" customFormat="1" x14ac:dyDescent="0.25">
      <c r="A57" s="108" t="s">
        <v>16</v>
      </c>
      <c r="B57" s="113"/>
      <c r="C57" s="113"/>
      <c r="D57" s="111"/>
      <c r="E57" s="111"/>
      <c r="G57" s="101"/>
    </row>
    <row r="58" spans="1:7" s="110" customFormat="1" x14ac:dyDescent="0.25">
      <c r="A58" s="108" t="s">
        <v>16</v>
      </c>
      <c r="B58" s="113"/>
      <c r="C58" s="113"/>
      <c r="D58" s="111"/>
      <c r="E58" s="111"/>
      <c r="G58" s="101"/>
    </row>
    <row r="59" spans="1:7" s="110" customFormat="1" x14ac:dyDescent="0.25">
      <c r="A59" s="108" t="s">
        <v>16</v>
      </c>
      <c r="B59" s="113"/>
      <c r="C59" s="113"/>
      <c r="D59" s="111"/>
      <c r="E59" s="111"/>
      <c r="G59" s="101"/>
    </row>
    <row r="60" spans="1:7" s="110" customFormat="1" x14ac:dyDescent="0.25">
      <c r="A60" s="108" t="s">
        <v>16</v>
      </c>
      <c r="B60" s="113"/>
      <c r="C60" s="113"/>
      <c r="D60" s="111"/>
      <c r="E60" s="111"/>
      <c r="G60" s="101"/>
    </row>
    <row r="61" spans="1:7" s="110" customFormat="1" x14ac:dyDescent="0.25">
      <c r="A61" s="108" t="s">
        <v>16</v>
      </c>
      <c r="B61" s="113"/>
      <c r="C61" s="113"/>
      <c r="D61" s="111"/>
      <c r="E61" s="111"/>
      <c r="G61" s="101"/>
    </row>
    <row r="62" spans="1:7" s="110" customFormat="1" x14ac:dyDescent="0.25">
      <c r="A62" s="108" t="s">
        <v>16</v>
      </c>
      <c r="B62" s="113"/>
      <c r="C62" s="113"/>
      <c r="D62" s="111"/>
      <c r="E62" s="111"/>
      <c r="G62" s="101"/>
    </row>
    <row r="63" spans="1:7" s="110" customFormat="1" x14ac:dyDescent="0.25">
      <c r="A63" s="108" t="s">
        <v>16</v>
      </c>
      <c r="B63" s="113"/>
      <c r="C63" s="113"/>
      <c r="D63" s="111"/>
      <c r="E63" s="111"/>
      <c r="G63" s="101"/>
    </row>
    <row r="64" spans="1:7" ht="15.75" x14ac:dyDescent="0.25">
      <c r="A64" s="84">
        <f>Présentation!$B$9</f>
        <v>0</v>
      </c>
      <c r="B64" s="210" t="s">
        <v>17</v>
      </c>
      <c r="C64" s="210"/>
      <c r="D64" s="210"/>
      <c r="E64" s="210"/>
      <c r="F64" s="211"/>
      <c r="G64" s="84"/>
    </row>
    <row r="65" spans="1:7" ht="24" customHeight="1" x14ac:dyDescent="0.25">
      <c r="A65" s="84">
        <f>Présentation!$B$9</f>
        <v>0</v>
      </c>
      <c r="B65" s="81" t="s">
        <v>294</v>
      </c>
      <c r="C65" s="83" t="s">
        <v>20</v>
      </c>
      <c r="D65" s="81" t="s">
        <v>21</v>
      </c>
      <c r="E65" s="81" t="s">
        <v>23</v>
      </c>
      <c r="F65" s="82"/>
      <c r="G65" s="84"/>
    </row>
    <row r="66" spans="1:7" s="110" customFormat="1" x14ac:dyDescent="0.25">
      <c r="A66" s="108" t="s">
        <v>17</v>
      </c>
      <c r="B66" s="113"/>
      <c r="C66" s="113"/>
      <c r="D66" s="111"/>
      <c r="E66" s="111"/>
      <c r="G66" s="101"/>
    </row>
    <row r="67" spans="1:7" s="110" customFormat="1" x14ac:dyDescent="0.25">
      <c r="A67" s="108" t="s">
        <v>17</v>
      </c>
      <c r="B67" s="113"/>
      <c r="C67" s="113"/>
      <c r="D67" s="111"/>
      <c r="E67" s="111"/>
      <c r="G67" s="101"/>
    </row>
    <row r="68" spans="1:7" s="110" customFormat="1" x14ac:dyDescent="0.25">
      <c r="A68" s="108" t="s">
        <v>17</v>
      </c>
      <c r="B68" s="113"/>
      <c r="C68" s="113"/>
      <c r="D68" s="111"/>
      <c r="E68" s="111"/>
      <c r="G68" s="101"/>
    </row>
    <row r="69" spans="1:7" s="110" customFormat="1" x14ac:dyDescent="0.25">
      <c r="A69" s="108" t="s">
        <v>17</v>
      </c>
      <c r="B69" s="113"/>
      <c r="C69" s="113"/>
      <c r="D69" s="111"/>
      <c r="E69" s="111"/>
      <c r="G69" s="101"/>
    </row>
    <row r="70" spans="1:7" s="110" customFormat="1" x14ac:dyDescent="0.25">
      <c r="A70" s="108" t="s">
        <v>17</v>
      </c>
      <c r="B70" s="113"/>
      <c r="C70" s="113"/>
      <c r="D70" s="111"/>
      <c r="E70" s="111"/>
      <c r="G70" s="101"/>
    </row>
    <row r="71" spans="1:7" s="110" customFormat="1" x14ac:dyDescent="0.25">
      <c r="A71" s="108" t="s">
        <v>17</v>
      </c>
      <c r="B71" s="113"/>
      <c r="C71" s="113"/>
      <c r="D71" s="111"/>
      <c r="E71" s="111"/>
      <c r="G71" s="101"/>
    </row>
    <row r="72" spans="1:7" s="110" customFormat="1" x14ac:dyDescent="0.25">
      <c r="A72" s="108" t="s">
        <v>17</v>
      </c>
      <c r="B72" s="113"/>
      <c r="C72" s="113"/>
      <c r="D72" s="111"/>
      <c r="E72" s="111"/>
      <c r="G72" s="101"/>
    </row>
    <row r="73" spans="1:7" s="110" customFormat="1" x14ac:dyDescent="0.25">
      <c r="A73" s="108" t="s">
        <v>17</v>
      </c>
      <c r="B73" s="113"/>
      <c r="C73" s="113"/>
      <c r="D73" s="111"/>
      <c r="E73" s="111"/>
      <c r="G73" s="101"/>
    </row>
    <row r="74" spans="1:7" s="110" customFormat="1" x14ac:dyDescent="0.25">
      <c r="A74" s="108" t="s">
        <v>17</v>
      </c>
      <c r="B74" s="113"/>
      <c r="C74" s="113"/>
      <c r="D74" s="111"/>
      <c r="E74" s="111"/>
      <c r="G74" s="101"/>
    </row>
    <row r="75" spans="1:7" s="110" customFormat="1" x14ac:dyDescent="0.25">
      <c r="A75" s="108" t="s">
        <v>17</v>
      </c>
      <c r="B75" s="113"/>
      <c r="C75" s="113"/>
      <c r="D75" s="111"/>
      <c r="E75" s="111"/>
      <c r="G75" s="101"/>
    </row>
    <row r="76" spans="1:7" ht="15.75" x14ac:dyDescent="0.25">
      <c r="A76" s="84">
        <f>Présentation!$B$9</f>
        <v>0</v>
      </c>
      <c r="B76" s="210" t="s">
        <v>18</v>
      </c>
      <c r="C76" s="210"/>
      <c r="D76" s="210"/>
      <c r="E76" s="210"/>
      <c r="F76" s="211"/>
      <c r="G76" s="84"/>
    </row>
    <row r="77" spans="1:7" ht="24" customHeight="1" x14ac:dyDescent="0.25">
      <c r="A77" s="84">
        <f>Présentation!$B$9</f>
        <v>0</v>
      </c>
      <c r="B77" s="81" t="s">
        <v>295</v>
      </c>
      <c r="C77" s="83" t="s">
        <v>20</v>
      </c>
      <c r="D77" s="81" t="s">
        <v>21</v>
      </c>
      <c r="E77" s="81" t="s">
        <v>23</v>
      </c>
      <c r="F77" s="82"/>
      <c r="G77" s="84"/>
    </row>
    <row r="78" spans="1:7" s="110" customFormat="1" x14ac:dyDescent="0.25">
      <c r="A78" s="108" t="s">
        <v>18</v>
      </c>
      <c r="B78" s="113"/>
      <c r="C78" s="113"/>
      <c r="D78" s="111"/>
      <c r="E78" s="111"/>
      <c r="G78" s="101"/>
    </row>
    <row r="79" spans="1:7" s="110" customFormat="1" x14ac:dyDescent="0.25">
      <c r="A79" s="108" t="s">
        <v>18</v>
      </c>
      <c r="B79" s="113"/>
      <c r="C79" s="113"/>
      <c r="D79" s="111"/>
      <c r="E79" s="111"/>
      <c r="G79" s="101"/>
    </row>
    <row r="80" spans="1:7" s="110" customFormat="1" x14ac:dyDescent="0.25">
      <c r="A80" s="108" t="s">
        <v>18</v>
      </c>
      <c r="B80" s="113"/>
      <c r="C80" s="113"/>
      <c r="D80" s="111"/>
      <c r="E80" s="111"/>
      <c r="G80" s="101"/>
    </row>
    <row r="81" spans="1:7" s="110" customFormat="1" x14ac:dyDescent="0.25">
      <c r="A81" s="108" t="s">
        <v>18</v>
      </c>
      <c r="B81" s="113"/>
      <c r="C81" s="113"/>
      <c r="D81" s="111"/>
      <c r="E81" s="111"/>
      <c r="G81" s="101"/>
    </row>
    <row r="82" spans="1:7" s="110" customFormat="1" x14ac:dyDescent="0.25">
      <c r="A82" s="108" t="s">
        <v>18</v>
      </c>
      <c r="B82" s="113"/>
      <c r="C82" s="113"/>
      <c r="D82" s="111"/>
      <c r="E82" s="111"/>
      <c r="G82" s="101"/>
    </row>
    <row r="83" spans="1:7" s="110" customFormat="1" x14ac:dyDescent="0.25">
      <c r="A83" s="108" t="s">
        <v>18</v>
      </c>
      <c r="B83" s="113"/>
      <c r="C83" s="113"/>
      <c r="D83" s="111"/>
      <c r="E83" s="111"/>
      <c r="G83" s="101"/>
    </row>
    <row r="84" spans="1:7" s="110" customFormat="1" x14ac:dyDescent="0.25">
      <c r="A84" s="108" t="s">
        <v>18</v>
      </c>
      <c r="B84" s="113"/>
      <c r="C84" s="113"/>
      <c r="D84" s="111"/>
      <c r="E84" s="111"/>
      <c r="G84" s="101"/>
    </row>
    <row r="85" spans="1:7" s="110" customFormat="1" x14ac:dyDescent="0.25">
      <c r="A85" s="108" t="s">
        <v>18</v>
      </c>
      <c r="B85" s="113"/>
      <c r="C85" s="113"/>
      <c r="D85" s="111"/>
      <c r="E85" s="111"/>
      <c r="G85" s="101"/>
    </row>
    <row r="86" spans="1:7" s="110" customFormat="1" x14ac:dyDescent="0.25">
      <c r="A86" s="108" t="s">
        <v>18</v>
      </c>
      <c r="B86" s="113"/>
      <c r="C86" s="113"/>
      <c r="D86" s="111"/>
      <c r="E86" s="111"/>
      <c r="G86" s="101"/>
    </row>
    <row r="87" spans="1:7" s="110" customFormat="1" x14ac:dyDescent="0.25">
      <c r="A87" s="108" t="s">
        <v>18</v>
      </c>
      <c r="B87" s="113"/>
      <c r="C87" s="113"/>
      <c r="D87" s="111"/>
      <c r="E87" s="111"/>
      <c r="G87" s="101"/>
    </row>
    <row r="88" spans="1:7" ht="15.75" x14ac:dyDescent="0.25">
      <c r="A88" s="84">
        <f>Présentation!$B$9</f>
        <v>0</v>
      </c>
      <c r="B88" s="210" t="s">
        <v>298</v>
      </c>
      <c r="C88" s="210"/>
      <c r="D88" s="210"/>
      <c r="E88" s="210"/>
      <c r="F88" s="211"/>
      <c r="G88" s="84"/>
    </row>
    <row r="89" spans="1:7" ht="24" customHeight="1" x14ac:dyDescent="0.25">
      <c r="A89" s="84">
        <f>Présentation!$B$9</f>
        <v>0</v>
      </c>
      <c r="B89" s="81" t="s">
        <v>294</v>
      </c>
      <c r="C89" s="83" t="s">
        <v>20</v>
      </c>
      <c r="D89" s="81" t="s">
        <v>21</v>
      </c>
      <c r="E89" s="81" t="s">
        <v>23</v>
      </c>
      <c r="F89" s="82"/>
      <c r="G89" s="84"/>
    </row>
    <row r="90" spans="1:7" s="110" customFormat="1" x14ac:dyDescent="0.25">
      <c r="A90" s="108" t="s">
        <v>299</v>
      </c>
      <c r="B90" s="113"/>
      <c r="C90" s="113"/>
      <c r="D90" s="111"/>
      <c r="E90" s="111"/>
      <c r="G90" s="101"/>
    </row>
    <row r="91" spans="1:7" s="110" customFormat="1" x14ac:dyDescent="0.25">
      <c r="A91" s="108" t="s">
        <v>299</v>
      </c>
      <c r="B91" s="113"/>
      <c r="C91" s="113"/>
      <c r="D91" s="111"/>
      <c r="E91" s="111"/>
      <c r="G91" s="101"/>
    </row>
    <row r="92" spans="1:7" s="110" customFormat="1" x14ac:dyDescent="0.25">
      <c r="A92" s="108" t="s">
        <v>299</v>
      </c>
      <c r="B92" s="113"/>
      <c r="C92" s="113"/>
      <c r="D92" s="111"/>
      <c r="E92" s="111"/>
      <c r="G92" s="101"/>
    </row>
    <row r="93" spans="1:7" s="110" customFormat="1" x14ac:dyDescent="0.25">
      <c r="A93" s="108" t="s">
        <v>299</v>
      </c>
      <c r="B93" s="113"/>
      <c r="C93" s="113"/>
      <c r="D93" s="111"/>
      <c r="E93" s="111"/>
      <c r="G93" s="101"/>
    </row>
    <row r="94" spans="1:7" s="110" customFormat="1" x14ac:dyDescent="0.25">
      <c r="A94" s="108" t="s">
        <v>299</v>
      </c>
      <c r="B94" s="113"/>
      <c r="C94" s="113"/>
      <c r="D94" s="111"/>
      <c r="E94" s="111"/>
      <c r="G94" s="101"/>
    </row>
    <row r="95" spans="1:7" s="110" customFormat="1" x14ac:dyDescent="0.25">
      <c r="A95" s="108" t="s">
        <v>299</v>
      </c>
      <c r="B95" s="113"/>
      <c r="C95" s="113"/>
      <c r="D95" s="111"/>
      <c r="E95" s="111"/>
      <c r="G95" s="101"/>
    </row>
    <row r="96" spans="1:7" s="110" customFormat="1" x14ac:dyDescent="0.25">
      <c r="A96" s="108" t="s">
        <v>299</v>
      </c>
      <c r="B96" s="113"/>
      <c r="C96" s="113"/>
      <c r="D96" s="111"/>
      <c r="E96" s="111"/>
      <c r="G96" s="101"/>
    </row>
    <row r="97" spans="1:7" s="110" customFormat="1" x14ac:dyDescent="0.25">
      <c r="A97" s="108" t="s">
        <v>299</v>
      </c>
      <c r="B97" s="113"/>
      <c r="C97" s="113"/>
      <c r="D97" s="111"/>
      <c r="E97" s="111"/>
      <c r="G97" s="101"/>
    </row>
    <row r="98" spans="1:7" s="110" customFormat="1" x14ac:dyDescent="0.25">
      <c r="A98" s="108" t="s">
        <v>299</v>
      </c>
      <c r="B98" s="113"/>
      <c r="C98" s="113"/>
      <c r="D98" s="111"/>
      <c r="E98" s="111"/>
      <c r="G98" s="101"/>
    </row>
    <row r="99" spans="1:7" s="110" customFormat="1" x14ac:dyDescent="0.25">
      <c r="A99" s="108" t="s">
        <v>299</v>
      </c>
      <c r="B99" s="113"/>
      <c r="C99" s="113"/>
      <c r="D99" s="111"/>
      <c r="E99" s="111"/>
      <c r="G99" s="101"/>
    </row>
    <row r="100" spans="1:7" x14ac:dyDescent="0.25">
      <c r="A100" s="84">
        <f>Présentation!$B$9</f>
        <v>0</v>
      </c>
      <c r="B100" s="84"/>
      <c r="C100" s="84"/>
      <c r="D100" s="84"/>
      <c r="E100" s="84"/>
      <c r="F100" s="84"/>
      <c r="G100" s="84"/>
    </row>
    <row r="101" spans="1:7" ht="15.75" x14ac:dyDescent="0.25">
      <c r="A101" s="84">
        <f>Présentation!$B$9</f>
        <v>0</v>
      </c>
      <c r="B101" s="210" t="s">
        <v>300</v>
      </c>
      <c r="C101" s="210"/>
      <c r="D101" s="210"/>
      <c r="E101" s="210"/>
      <c r="F101" s="211"/>
      <c r="G101" s="84"/>
    </row>
    <row r="102" spans="1:7" ht="36" x14ac:dyDescent="0.25">
      <c r="A102" s="84">
        <f>Présentation!$B$9</f>
        <v>0</v>
      </c>
      <c r="B102" s="81" t="s">
        <v>294</v>
      </c>
      <c r="C102" s="83" t="s">
        <v>20</v>
      </c>
      <c r="D102" s="81" t="s">
        <v>21</v>
      </c>
      <c r="E102" s="81" t="s">
        <v>23</v>
      </c>
      <c r="F102" s="82"/>
      <c r="G102" s="84"/>
    </row>
    <row r="103" spans="1:7" s="110" customFormat="1" x14ac:dyDescent="0.25">
      <c r="A103" s="108" t="s">
        <v>301</v>
      </c>
      <c r="B103" s="113"/>
      <c r="C103" s="113"/>
      <c r="D103" s="111"/>
      <c r="E103" s="111"/>
      <c r="G103" s="101"/>
    </row>
    <row r="104" spans="1:7" s="110" customFormat="1" x14ac:dyDescent="0.25">
      <c r="A104" s="108" t="s">
        <v>301</v>
      </c>
      <c r="B104" s="113"/>
      <c r="C104" s="113"/>
      <c r="D104" s="111"/>
      <c r="E104" s="111"/>
      <c r="G104" s="101"/>
    </row>
    <row r="105" spans="1:7" s="110" customFormat="1" x14ac:dyDescent="0.25">
      <c r="A105" s="108" t="s">
        <v>301</v>
      </c>
      <c r="B105" s="113"/>
      <c r="C105" s="113"/>
      <c r="D105" s="111"/>
      <c r="E105" s="111"/>
    </row>
    <row r="106" spans="1:7" s="110" customFormat="1" x14ac:dyDescent="0.25">
      <c r="A106" s="108" t="s">
        <v>301</v>
      </c>
      <c r="B106" s="113"/>
      <c r="C106" s="113"/>
      <c r="D106" s="111"/>
      <c r="E106" s="111"/>
    </row>
    <row r="107" spans="1:7" s="110" customFormat="1" x14ac:dyDescent="0.25">
      <c r="A107" s="108" t="s">
        <v>301</v>
      </c>
      <c r="B107" s="113"/>
      <c r="C107" s="113"/>
      <c r="D107" s="111"/>
      <c r="E107" s="111"/>
    </row>
    <row r="108" spans="1:7" s="110" customFormat="1" x14ac:dyDescent="0.25">
      <c r="A108" s="108" t="s">
        <v>301</v>
      </c>
      <c r="B108" s="113"/>
      <c r="C108" s="113"/>
      <c r="D108" s="111"/>
      <c r="E108" s="111"/>
    </row>
    <row r="109" spans="1:7" s="110" customFormat="1" x14ac:dyDescent="0.25">
      <c r="A109" s="108" t="s">
        <v>301</v>
      </c>
      <c r="B109" s="113"/>
      <c r="C109" s="113"/>
      <c r="D109" s="111"/>
      <c r="E109" s="111"/>
    </row>
    <row r="110" spans="1:7" s="110" customFormat="1" x14ac:dyDescent="0.25">
      <c r="A110" s="108" t="s">
        <v>301</v>
      </c>
      <c r="B110" s="113"/>
      <c r="C110" s="113"/>
      <c r="D110" s="111"/>
      <c r="E110" s="111"/>
    </row>
    <row r="111" spans="1:7" s="110" customFormat="1" x14ac:dyDescent="0.25">
      <c r="A111" s="108" t="s">
        <v>301</v>
      </c>
      <c r="B111" s="113"/>
      <c r="C111" s="113"/>
      <c r="D111" s="111"/>
      <c r="E111" s="111"/>
    </row>
    <row r="112" spans="1:7" s="110" customFormat="1" x14ac:dyDescent="0.25">
      <c r="A112" s="108" t="s">
        <v>301</v>
      </c>
      <c r="B112" s="113"/>
      <c r="C112" s="113"/>
      <c r="D112" s="111"/>
      <c r="E112" s="111"/>
    </row>
    <row r="113" spans="1:1" x14ac:dyDescent="0.25">
      <c r="A113" s="84">
        <f>Présentation!$B$9</f>
        <v>0</v>
      </c>
    </row>
    <row r="114" spans="1:1" x14ac:dyDescent="0.25">
      <c r="A114" s="84">
        <f>Présentation!$B$9</f>
        <v>0</v>
      </c>
    </row>
    <row r="115" spans="1:1" x14ac:dyDescent="0.25">
      <c r="A115" s="84">
        <f>Présentation!$B$9</f>
        <v>0</v>
      </c>
    </row>
    <row r="116" spans="1:1" x14ac:dyDescent="0.25">
      <c r="A116" s="84">
        <f>Présentation!$B$9</f>
        <v>0</v>
      </c>
    </row>
    <row r="117" spans="1:1" x14ac:dyDescent="0.25">
      <c r="A117" s="84">
        <f>Présentation!$B$9</f>
        <v>0</v>
      </c>
    </row>
    <row r="118" spans="1:1" x14ac:dyDescent="0.25">
      <c r="A118" s="84">
        <f>Présentation!$B$9</f>
        <v>0</v>
      </c>
    </row>
    <row r="119" spans="1:1" x14ac:dyDescent="0.25">
      <c r="A119" s="84">
        <f>Présentation!$B$9</f>
        <v>0</v>
      </c>
    </row>
    <row r="120" spans="1:1" x14ac:dyDescent="0.25">
      <c r="A120" s="84">
        <f>Présentation!$B$9</f>
        <v>0</v>
      </c>
    </row>
    <row r="121" spans="1:1" x14ac:dyDescent="0.25">
      <c r="A121" s="84">
        <f>Présentation!$B$9</f>
        <v>0</v>
      </c>
    </row>
    <row r="122" spans="1:1" x14ac:dyDescent="0.25">
      <c r="A122" s="84">
        <f>Présentation!$B$9</f>
        <v>0</v>
      </c>
    </row>
    <row r="123" spans="1:1" x14ac:dyDescent="0.25">
      <c r="A123" s="84">
        <f>Présentation!$B$9</f>
        <v>0</v>
      </c>
    </row>
    <row r="124" spans="1:1" x14ac:dyDescent="0.25">
      <c r="A124" s="84">
        <f>Présentation!$B$9</f>
        <v>0</v>
      </c>
    </row>
    <row r="125" spans="1:1" x14ac:dyDescent="0.25">
      <c r="A125" s="84">
        <f>Présentation!$B$9</f>
        <v>0</v>
      </c>
    </row>
    <row r="126" spans="1:1" x14ac:dyDescent="0.25">
      <c r="A126" s="84">
        <f>Présentation!$B$9</f>
        <v>0</v>
      </c>
    </row>
    <row r="127" spans="1:1" x14ac:dyDescent="0.25">
      <c r="A127" s="84">
        <f>Présentation!$B$9</f>
        <v>0</v>
      </c>
    </row>
    <row r="128" spans="1:1" x14ac:dyDescent="0.25">
      <c r="A128" s="84">
        <f>Présentation!$B$9</f>
        <v>0</v>
      </c>
    </row>
    <row r="129" spans="1:1" x14ac:dyDescent="0.25">
      <c r="A129" s="84">
        <f>Présentation!$B$9</f>
        <v>0</v>
      </c>
    </row>
    <row r="130" spans="1:1" x14ac:dyDescent="0.25">
      <c r="A130" s="84">
        <f>Présentation!$B$9</f>
        <v>0</v>
      </c>
    </row>
    <row r="131" spans="1:1" x14ac:dyDescent="0.25">
      <c r="A131" s="84">
        <f>Présentation!$B$9</f>
        <v>0</v>
      </c>
    </row>
    <row r="132" spans="1:1" x14ac:dyDescent="0.25">
      <c r="A132" s="84">
        <f>Présentation!$B$9</f>
        <v>0</v>
      </c>
    </row>
    <row r="133" spans="1:1" x14ac:dyDescent="0.25">
      <c r="A133" s="84">
        <f>Présentation!$B$9</f>
        <v>0</v>
      </c>
    </row>
    <row r="134" spans="1:1" x14ac:dyDescent="0.25">
      <c r="A134" s="84">
        <f>Présentation!$B$9</f>
        <v>0</v>
      </c>
    </row>
    <row r="135" spans="1:1" x14ac:dyDescent="0.25">
      <c r="A135" s="84">
        <f>Présentation!$B$9</f>
        <v>0</v>
      </c>
    </row>
    <row r="136" spans="1:1" x14ac:dyDescent="0.25">
      <c r="A136" s="84">
        <f>Présentation!$B$9</f>
        <v>0</v>
      </c>
    </row>
    <row r="137" spans="1:1" x14ac:dyDescent="0.25">
      <c r="A137" s="84">
        <f>Présentation!$B$9</f>
        <v>0</v>
      </c>
    </row>
    <row r="138" spans="1:1" x14ac:dyDescent="0.25">
      <c r="A138" s="84">
        <f>Présentation!$B$9</f>
        <v>0</v>
      </c>
    </row>
    <row r="139" spans="1:1" x14ac:dyDescent="0.25">
      <c r="A139" s="84">
        <f>Présentation!$B$9</f>
        <v>0</v>
      </c>
    </row>
    <row r="140" spans="1:1" x14ac:dyDescent="0.25">
      <c r="A140" s="84">
        <f>Présentation!$B$9</f>
        <v>0</v>
      </c>
    </row>
    <row r="141" spans="1:1" x14ac:dyDescent="0.25">
      <c r="A141" s="84">
        <f>Présentation!$B$9</f>
        <v>0</v>
      </c>
    </row>
    <row r="142" spans="1:1" x14ac:dyDescent="0.25">
      <c r="A142" s="84">
        <f>Présentation!$B$9</f>
        <v>0</v>
      </c>
    </row>
    <row r="143" spans="1:1" x14ac:dyDescent="0.25">
      <c r="A143" s="84">
        <f>Présentation!$B$9</f>
        <v>0</v>
      </c>
    </row>
    <row r="144" spans="1:1" x14ac:dyDescent="0.25">
      <c r="A144" s="84">
        <f>Présentation!$B$9</f>
        <v>0</v>
      </c>
    </row>
    <row r="145" spans="1:1" x14ac:dyDescent="0.25">
      <c r="A145" s="84">
        <f>Présentation!$B$9</f>
        <v>0</v>
      </c>
    </row>
    <row r="146" spans="1:1" x14ac:dyDescent="0.25">
      <c r="A146" s="84">
        <f>Présentation!$B$9</f>
        <v>0</v>
      </c>
    </row>
    <row r="147" spans="1:1" x14ac:dyDescent="0.25">
      <c r="A147" s="84">
        <f>Présentation!$B$9</f>
        <v>0</v>
      </c>
    </row>
    <row r="148" spans="1:1" x14ac:dyDescent="0.25">
      <c r="A148" s="84">
        <f>Présentation!$B$9</f>
        <v>0</v>
      </c>
    </row>
    <row r="149" spans="1:1" x14ac:dyDescent="0.25">
      <c r="A149" s="84">
        <f>Présentation!$B$9</f>
        <v>0</v>
      </c>
    </row>
    <row r="150" spans="1:1" x14ac:dyDescent="0.25">
      <c r="A150" s="84">
        <f>Présentation!$B$9</f>
        <v>0</v>
      </c>
    </row>
    <row r="151" spans="1:1" x14ac:dyDescent="0.25">
      <c r="A151" s="84">
        <f>Présentation!$B$9</f>
        <v>0</v>
      </c>
    </row>
    <row r="152" spans="1:1" x14ac:dyDescent="0.25">
      <c r="A152" s="84">
        <f>Présentation!$B$9</f>
        <v>0</v>
      </c>
    </row>
    <row r="153" spans="1:1" x14ac:dyDescent="0.25">
      <c r="A153" s="84">
        <f>Présentation!$B$9</f>
        <v>0</v>
      </c>
    </row>
    <row r="154" spans="1:1" x14ac:dyDescent="0.25">
      <c r="A154" s="84">
        <f>Présentation!$B$9</f>
        <v>0</v>
      </c>
    </row>
    <row r="155" spans="1:1" x14ac:dyDescent="0.25">
      <c r="A155" s="84">
        <f>Présentation!$B$9</f>
        <v>0</v>
      </c>
    </row>
    <row r="156" spans="1:1" x14ac:dyDescent="0.25">
      <c r="A156" s="84">
        <f>Présentation!$B$9</f>
        <v>0</v>
      </c>
    </row>
    <row r="157" spans="1:1" x14ac:dyDescent="0.25">
      <c r="A157" s="84">
        <f>Présentation!$B$9</f>
        <v>0</v>
      </c>
    </row>
    <row r="158" spans="1:1" x14ac:dyDescent="0.25">
      <c r="A158" s="84">
        <f>Présentation!$B$9</f>
        <v>0</v>
      </c>
    </row>
    <row r="159" spans="1:1" x14ac:dyDescent="0.25">
      <c r="A159" s="84">
        <f>Présentation!$B$9</f>
        <v>0</v>
      </c>
    </row>
    <row r="160" spans="1:1" x14ac:dyDescent="0.25">
      <c r="A160" s="84">
        <f>Présentation!$B$9</f>
        <v>0</v>
      </c>
    </row>
    <row r="161" spans="1:1" x14ac:dyDescent="0.25">
      <c r="A161" s="84">
        <f>Présentation!$B$9</f>
        <v>0</v>
      </c>
    </row>
    <row r="162" spans="1:1" x14ac:dyDescent="0.25">
      <c r="A162" s="84">
        <f>Présentation!$B$9</f>
        <v>0</v>
      </c>
    </row>
    <row r="163" spans="1:1" x14ac:dyDescent="0.25">
      <c r="A163" s="84">
        <f>Présentation!$B$9</f>
        <v>0</v>
      </c>
    </row>
    <row r="164" spans="1:1" x14ac:dyDescent="0.25">
      <c r="A164" s="84">
        <f>Présentation!$B$9</f>
        <v>0</v>
      </c>
    </row>
    <row r="165" spans="1:1" x14ac:dyDescent="0.25">
      <c r="A165" s="84">
        <f>Présentation!$B$9</f>
        <v>0</v>
      </c>
    </row>
    <row r="166" spans="1:1" x14ac:dyDescent="0.25">
      <c r="A166" s="84">
        <f>Présentation!$B$9</f>
        <v>0</v>
      </c>
    </row>
    <row r="167" spans="1:1" x14ac:dyDescent="0.25">
      <c r="A167" s="84">
        <f>Présentation!$B$9</f>
        <v>0</v>
      </c>
    </row>
    <row r="168" spans="1:1" x14ac:dyDescent="0.25">
      <c r="A168" s="84">
        <f>Présentation!$B$9</f>
        <v>0</v>
      </c>
    </row>
    <row r="169" spans="1:1" x14ac:dyDescent="0.25">
      <c r="A169" s="84">
        <f>Présentation!$B$9</f>
        <v>0</v>
      </c>
    </row>
    <row r="170" spans="1:1" x14ac:dyDescent="0.25">
      <c r="A170" s="84">
        <f>Présentation!$B$9</f>
        <v>0</v>
      </c>
    </row>
    <row r="171" spans="1:1" x14ac:dyDescent="0.25">
      <c r="A171" s="84">
        <f>Présentation!$B$9</f>
        <v>0</v>
      </c>
    </row>
    <row r="172" spans="1:1" x14ac:dyDescent="0.25">
      <c r="A172" s="84">
        <f>Présentation!$B$9</f>
        <v>0</v>
      </c>
    </row>
    <row r="173" spans="1:1" x14ac:dyDescent="0.25">
      <c r="A173" s="84">
        <f>Présentation!$B$9</f>
        <v>0</v>
      </c>
    </row>
    <row r="174" spans="1:1" x14ac:dyDescent="0.25">
      <c r="A174" s="84">
        <f>Présentation!$B$9</f>
        <v>0</v>
      </c>
    </row>
    <row r="175" spans="1:1" x14ac:dyDescent="0.25">
      <c r="A175" s="84">
        <f>Présentation!$B$9</f>
        <v>0</v>
      </c>
    </row>
    <row r="176" spans="1:1" x14ac:dyDescent="0.25">
      <c r="A176" s="84">
        <f>Présentation!$B$9</f>
        <v>0</v>
      </c>
    </row>
    <row r="177" spans="1:1" x14ac:dyDescent="0.25">
      <c r="A177" s="84">
        <f>Présentation!$B$9</f>
        <v>0</v>
      </c>
    </row>
    <row r="178" spans="1:1" x14ac:dyDescent="0.25">
      <c r="A178" s="84">
        <f>Présentation!$B$9</f>
        <v>0</v>
      </c>
    </row>
    <row r="179" spans="1:1" x14ac:dyDescent="0.25">
      <c r="A179" s="84">
        <f>Présentation!$B$9</f>
        <v>0</v>
      </c>
    </row>
    <row r="180" spans="1:1" x14ac:dyDescent="0.25">
      <c r="A180" s="84">
        <f>Présentation!$B$9</f>
        <v>0</v>
      </c>
    </row>
    <row r="181" spans="1:1" x14ac:dyDescent="0.25">
      <c r="A181" s="84">
        <f>Présentation!$B$9</f>
        <v>0</v>
      </c>
    </row>
    <row r="182" spans="1:1" x14ac:dyDescent="0.25">
      <c r="A182" s="84">
        <f>Présentation!$B$9</f>
        <v>0</v>
      </c>
    </row>
    <row r="183" spans="1:1" x14ac:dyDescent="0.25">
      <c r="A183" s="84">
        <f>Présentation!$B$9</f>
        <v>0</v>
      </c>
    </row>
    <row r="184" spans="1:1" x14ac:dyDescent="0.25">
      <c r="A184" s="84">
        <f>Présentation!$B$9</f>
        <v>0</v>
      </c>
    </row>
    <row r="185" spans="1:1" x14ac:dyDescent="0.25">
      <c r="A185" s="84">
        <f>Présentation!$B$9</f>
        <v>0</v>
      </c>
    </row>
    <row r="186" spans="1:1" x14ac:dyDescent="0.25">
      <c r="A186" s="84">
        <f>Présentation!$B$9</f>
        <v>0</v>
      </c>
    </row>
    <row r="187" spans="1:1" x14ac:dyDescent="0.25">
      <c r="A187" s="84">
        <f>Présentation!$B$9</f>
        <v>0</v>
      </c>
    </row>
    <row r="188" spans="1:1" x14ac:dyDescent="0.25">
      <c r="A188" s="84">
        <f>Présentation!$B$9</f>
        <v>0</v>
      </c>
    </row>
    <row r="189" spans="1:1" x14ac:dyDescent="0.25">
      <c r="A189" s="84">
        <f>Présentation!$B$9</f>
        <v>0</v>
      </c>
    </row>
    <row r="190" spans="1:1" x14ac:dyDescent="0.25">
      <c r="A190" s="84">
        <f>Présentation!$B$9</f>
        <v>0</v>
      </c>
    </row>
    <row r="191" spans="1:1" x14ac:dyDescent="0.25">
      <c r="A191" s="84">
        <f>Présentation!$B$9</f>
        <v>0</v>
      </c>
    </row>
    <row r="192" spans="1:1" x14ac:dyDescent="0.25">
      <c r="A192" s="84">
        <f>Présentation!$B$9</f>
        <v>0</v>
      </c>
    </row>
    <row r="193" spans="1:1" x14ac:dyDescent="0.25">
      <c r="A193" s="84">
        <f>Présentation!$B$9</f>
        <v>0</v>
      </c>
    </row>
    <row r="194" spans="1:1" x14ac:dyDescent="0.25">
      <c r="A194" s="84">
        <f>Présentation!$B$9</f>
        <v>0</v>
      </c>
    </row>
    <row r="195" spans="1:1" x14ac:dyDescent="0.25">
      <c r="A195" s="84">
        <f>Présentation!$B$9</f>
        <v>0</v>
      </c>
    </row>
    <row r="196" spans="1:1" x14ac:dyDescent="0.25">
      <c r="A196" s="84">
        <f>Présentation!$B$9</f>
        <v>0</v>
      </c>
    </row>
    <row r="197" spans="1:1" x14ac:dyDescent="0.25">
      <c r="A197" s="84">
        <f>Présentation!$B$9</f>
        <v>0</v>
      </c>
    </row>
    <row r="198" spans="1:1" x14ac:dyDescent="0.25">
      <c r="A198" s="84">
        <f>Présentation!$B$9</f>
        <v>0</v>
      </c>
    </row>
    <row r="199" spans="1:1" x14ac:dyDescent="0.25">
      <c r="A199" s="84">
        <f>Présentation!$B$9</f>
        <v>0</v>
      </c>
    </row>
    <row r="200" spans="1:1" x14ac:dyDescent="0.25">
      <c r="A200" s="84">
        <f>Présentation!$B$9</f>
        <v>0</v>
      </c>
    </row>
    <row r="201" spans="1:1" x14ac:dyDescent="0.25">
      <c r="A201" s="84">
        <f>Présentation!$B$9</f>
        <v>0</v>
      </c>
    </row>
    <row r="202" spans="1:1" x14ac:dyDescent="0.25">
      <c r="A202" s="84">
        <f>Présentation!$B$9</f>
        <v>0</v>
      </c>
    </row>
    <row r="203" spans="1:1" x14ac:dyDescent="0.25">
      <c r="A203" s="84">
        <f>Présentation!$B$9</f>
        <v>0</v>
      </c>
    </row>
    <row r="204" spans="1:1" x14ac:dyDescent="0.25">
      <c r="A204" s="84">
        <f>Présentation!$B$9</f>
        <v>0</v>
      </c>
    </row>
    <row r="205" spans="1:1" x14ac:dyDescent="0.25">
      <c r="A205" s="84">
        <f>Présentation!$B$9</f>
        <v>0</v>
      </c>
    </row>
    <row r="206" spans="1:1" x14ac:dyDescent="0.25">
      <c r="A206" s="84">
        <f>Présentation!$B$9</f>
        <v>0</v>
      </c>
    </row>
    <row r="207" spans="1:1" x14ac:dyDescent="0.25">
      <c r="A207" s="84">
        <f>Présentation!$B$9</f>
        <v>0</v>
      </c>
    </row>
    <row r="208" spans="1:1" x14ac:dyDescent="0.25">
      <c r="A208" s="84">
        <f>Présentation!$B$9</f>
        <v>0</v>
      </c>
    </row>
    <row r="209" spans="1:1" x14ac:dyDescent="0.25">
      <c r="A209" s="84">
        <f>Présentation!$B$9</f>
        <v>0</v>
      </c>
    </row>
    <row r="210" spans="1:1" x14ac:dyDescent="0.25">
      <c r="A210" s="84">
        <f>Présentation!$B$9</f>
        <v>0</v>
      </c>
    </row>
    <row r="211" spans="1:1" x14ac:dyDescent="0.25">
      <c r="A211" s="84">
        <f>Présentation!$B$9</f>
        <v>0</v>
      </c>
    </row>
    <row r="212" spans="1:1" x14ac:dyDescent="0.25">
      <c r="A212" s="84">
        <f>Présentation!$B$9</f>
        <v>0</v>
      </c>
    </row>
    <row r="213" spans="1:1" x14ac:dyDescent="0.25">
      <c r="A213" s="84">
        <f>Présentation!$B$9</f>
        <v>0</v>
      </c>
    </row>
    <row r="214" spans="1:1" x14ac:dyDescent="0.25">
      <c r="A214" s="84">
        <f>Présentation!$B$9</f>
        <v>0</v>
      </c>
    </row>
    <row r="215" spans="1:1" x14ac:dyDescent="0.25">
      <c r="A215" s="84">
        <f>Présentation!$B$9</f>
        <v>0</v>
      </c>
    </row>
    <row r="216" spans="1:1" x14ac:dyDescent="0.25">
      <c r="A216" s="84">
        <f>Présentation!$B$9</f>
        <v>0</v>
      </c>
    </row>
    <row r="217" spans="1:1" x14ac:dyDescent="0.25">
      <c r="A217" s="84">
        <f>Présentation!$B$9</f>
        <v>0</v>
      </c>
    </row>
    <row r="218" spans="1:1" x14ac:dyDescent="0.25">
      <c r="A218" s="84">
        <f>Présentation!$B$9</f>
        <v>0</v>
      </c>
    </row>
    <row r="219" spans="1:1" x14ac:dyDescent="0.25">
      <c r="A219" s="84">
        <f>Présentation!$B$9</f>
        <v>0</v>
      </c>
    </row>
    <row r="220" spans="1:1" x14ac:dyDescent="0.25">
      <c r="A220" s="84">
        <f>Présentation!$B$9</f>
        <v>0</v>
      </c>
    </row>
    <row r="221" spans="1:1" x14ac:dyDescent="0.25">
      <c r="A221" s="84">
        <f>Présentation!$B$9</f>
        <v>0</v>
      </c>
    </row>
    <row r="222" spans="1:1" x14ac:dyDescent="0.25">
      <c r="A222" s="84">
        <f>Présentation!$B$9</f>
        <v>0</v>
      </c>
    </row>
    <row r="223" spans="1:1" x14ac:dyDescent="0.25">
      <c r="A223" s="84">
        <f>Présentation!$B$9</f>
        <v>0</v>
      </c>
    </row>
    <row r="224" spans="1:1" x14ac:dyDescent="0.25">
      <c r="A224" s="84">
        <f>Présentation!$B$9</f>
        <v>0</v>
      </c>
    </row>
    <row r="225" spans="1:1" x14ac:dyDescent="0.25">
      <c r="A225" s="84">
        <f>Présentation!$B$9</f>
        <v>0</v>
      </c>
    </row>
    <row r="226" spans="1:1" x14ac:dyDescent="0.25">
      <c r="A226" s="84">
        <f>Présentation!$B$9</f>
        <v>0</v>
      </c>
    </row>
    <row r="227" spans="1:1" x14ac:dyDescent="0.25">
      <c r="A227" s="84">
        <f>Présentation!$B$9</f>
        <v>0</v>
      </c>
    </row>
    <row r="228" spans="1:1" x14ac:dyDescent="0.25">
      <c r="A228" s="84">
        <f>Présentation!$B$9</f>
        <v>0</v>
      </c>
    </row>
    <row r="229" spans="1:1" x14ac:dyDescent="0.25">
      <c r="A229" s="84">
        <f>Présentation!$B$9</f>
        <v>0</v>
      </c>
    </row>
    <row r="230" spans="1:1" x14ac:dyDescent="0.25">
      <c r="A230" s="84">
        <f>Présentation!$B$9</f>
        <v>0</v>
      </c>
    </row>
    <row r="231" spans="1:1" x14ac:dyDescent="0.25">
      <c r="A231" s="84">
        <f>Présentation!$B$9</f>
        <v>0</v>
      </c>
    </row>
    <row r="232" spans="1:1" x14ac:dyDescent="0.25">
      <c r="A232" s="84">
        <f>Présentation!$B$9</f>
        <v>0</v>
      </c>
    </row>
    <row r="233" spans="1:1" x14ac:dyDescent="0.25">
      <c r="A233" s="84">
        <f>Présentation!$B$9</f>
        <v>0</v>
      </c>
    </row>
    <row r="234" spans="1:1" x14ac:dyDescent="0.25">
      <c r="A234" s="84">
        <f>Présentation!$B$9</f>
        <v>0</v>
      </c>
    </row>
    <row r="235" spans="1:1" x14ac:dyDescent="0.25">
      <c r="A235" s="84">
        <f>Présentation!$B$9</f>
        <v>0</v>
      </c>
    </row>
    <row r="236" spans="1:1" x14ac:dyDescent="0.25">
      <c r="A236" s="84">
        <f>Présentation!$B$9</f>
        <v>0</v>
      </c>
    </row>
    <row r="237" spans="1:1" x14ac:dyDescent="0.25">
      <c r="A237" s="84">
        <f>Présentation!$B$9</f>
        <v>0</v>
      </c>
    </row>
    <row r="238" spans="1:1" x14ac:dyDescent="0.25">
      <c r="A238" s="84">
        <f>Présentation!$B$9</f>
        <v>0</v>
      </c>
    </row>
    <row r="239" spans="1:1" x14ac:dyDescent="0.25">
      <c r="A239" s="84">
        <f>Présentation!$B$9</f>
        <v>0</v>
      </c>
    </row>
    <row r="240" spans="1:1" x14ac:dyDescent="0.25">
      <c r="A240" s="84">
        <f>Présentation!$B$9</f>
        <v>0</v>
      </c>
    </row>
    <row r="241" spans="1:1" x14ac:dyDescent="0.25">
      <c r="A241" s="84">
        <f>Présentation!$B$9</f>
        <v>0</v>
      </c>
    </row>
    <row r="242" spans="1:1" x14ac:dyDescent="0.25">
      <c r="A242" s="84">
        <f>Présentation!$B$9</f>
        <v>0</v>
      </c>
    </row>
    <row r="243" spans="1:1" x14ac:dyDescent="0.25">
      <c r="A243" s="84">
        <f>Présentation!$B$9</f>
        <v>0</v>
      </c>
    </row>
    <row r="244" spans="1:1" x14ac:dyDescent="0.25">
      <c r="A244" s="84">
        <f>Présentation!$B$9</f>
        <v>0</v>
      </c>
    </row>
    <row r="245" spans="1:1" x14ac:dyDescent="0.25">
      <c r="A245" s="84">
        <f>Présentation!$B$9</f>
        <v>0</v>
      </c>
    </row>
    <row r="246" spans="1:1" x14ac:dyDescent="0.25">
      <c r="A246" s="84">
        <f>Présentation!$B$9</f>
        <v>0</v>
      </c>
    </row>
    <row r="247" spans="1:1" x14ac:dyDescent="0.25">
      <c r="A247" s="84">
        <f>Présentation!$B$9</f>
        <v>0</v>
      </c>
    </row>
    <row r="248" spans="1:1" x14ac:dyDescent="0.25">
      <c r="A248" s="84">
        <f>Présentation!$B$9</f>
        <v>0</v>
      </c>
    </row>
    <row r="249" spans="1:1" x14ac:dyDescent="0.25">
      <c r="A249" s="84">
        <f>Présentation!$B$9</f>
        <v>0</v>
      </c>
    </row>
    <row r="250" spans="1:1" x14ac:dyDescent="0.25">
      <c r="A250" s="84">
        <f>Présentation!$B$9</f>
        <v>0</v>
      </c>
    </row>
    <row r="251" spans="1:1" x14ac:dyDescent="0.25">
      <c r="A251" s="84">
        <f>Présentation!$B$9</f>
        <v>0</v>
      </c>
    </row>
    <row r="252" spans="1:1" x14ac:dyDescent="0.25">
      <c r="A252" s="84">
        <f>Présentation!$B$9</f>
        <v>0</v>
      </c>
    </row>
    <row r="253" spans="1:1" x14ac:dyDescent="0.25">
      <c r="A253" s="84">
        <f>Présentation!$B$9</f>
        <v>0</v>
      </c>
    </row>
    <row r="254" spans="1:1" x14ac:dyDescent="0.25">
      <c r="A254" s="84">
        <f>Présentation!$B$9</f>
        <v>0</v>
      </c>
    </row>
    <row r="255" spans="1:1" x14ac:dyDescent="0.25">
      <c r="A255" s="84">
        <f>Présentation!$B$9</f>
        <v>0</v>
      </c>
    </row>
    <row r="256" spans="1:1" x14ac:dyDescent="0.25">
      <c r="A256" s="84">
        <f>Présentation!$B$9</f>
        <v>0</v>
      </c>
    </row>
    <row r="257" spans="1:1" x14ac:dyDescent="0.25">
      <c r="A257" s="84">
        <f>Présentation!$B$9</f>
        <v>0</v>
      </c>
    </row>
    <row r="258" spans="1:1" x14ac:dyDescent="0.25">
      <c r="A258" s="84">
        <f>Présentation!$B$9</f>
        <v>0</v>
      </c>
    </row>
    <row r="259" spans="1:1" x14ac:dyDescent="0.25">
      <c r="A259" s="84">
        <f>Présentation!$B$9</f>
        <v>0</v>
      </c>
    </row>
    <row r="260" spans="1:1" x14ac:dyDescent="0.25">
      <c r="A260" s="84">
        <f>Présentation!$B$9</f>
        <v>0</v>
      </c>
    </row>
    <row r="261" spans="1:1" x14ac:dyDescent="0.25">
      <c r="A261" s="84">
        <f>Présentation!$B$9</f>
        <v>0</v>
      </c>
    </row>
    <row r="262" spans="1:1" x14ac:dyDescent="0.25">
      <c r="A262" s="84">
        <f>Présentation!$B$9</f>
        <v>0</v>
      </c>
    </row>
    <row r="263" spans="1:1" x14ac:dyDescent="0.25">
      <c r="A263" s="84">
        <f>Présentation!$B$9</f>
        <v>0</v>
      </c>
    </row>
    <row r="264" spans="1:1" x14ac:dyDescent="0.25">
      <c r="A264" s="84">
        <f>Présentation!$B$9</f>
        <v>0</v>
      </c>
    </row>
    <row r="265" spans="1:1" x14ac:dyDescent="0.25">
      <c r="A265" s="84">
        <f>Présentation!$B$9</f>
        <v>0</v>
      </c>
    </row>
    <row r="266" spans="1:1" x14ac:dyDescent="0.25">
      <c r="A266" s="84">
        <f>Présentation!$B$9</f>
        <v>0</v>
      </c>
    </row>
    <row r="267" spans="1:1" x14ac:dyDescent="0.25">
      <c r="A267" s="84">
        <f>Présentation!$B$9</f>
        <v>0</v>
      </c>
    </row>
    <row r="268" spans="1:1" x14ac:dyDescent="0.25">
      <c r="A268" s="84">
        <f>Présentation!$B$9</f>
        <v>0</v>
      </c>
    </row>
    <row r="269" spans="1:1" x14ac:dyDescent="0.25">
      <c r="A269" s="84">
        <f>Présentation!$B$9</f>
        <v>0</v>
      </c>
    </row>
    <row r="270" spans="1:1" x14ac:dyDescent="0.25">
      <c r="A270" s="84">
        <f>Présentation!$B$9</f>
        <v>0</v>
      </c>
    </row>
    <row r="271" spans="1:1" x14ac:dyDescent="0.25">
      <c r="A271" s="84">
        <f>Présentation!$B$9</f>
        <v>0</v>
      </c>
    </row>
    <row r="272" spans="1:1" x14ac:dyDescent="0.25">
      <c r="A272" s="84">
        <f>Présentation!$B$9</f>
        <v>0</v>
      </c>
    </row>
    <row r="273" spans="1:1" x14ac:dyDescent="0.25">
      <c r="A273" s="84">
        <f>Présentation!$B$9</f>
        <v>0</v>
      </c>
    </row>
    <row r="274" spans="1:1" x14ac:dyDescent="0.25">
      <c r="A274" s="84">
        <f>Présentation!$B$9</f>
        <v>0</v>
      </c>
    </row>
    <row r="275" spans="1:1" x14ac:dyDescent="0.25">
      <c r="A275" s="84">
        <f>Présentation!$B$9</f>
        <v>0</v>
      </c>
    </row>
    <row r="276" spans="1:1" x14ac:dyDescent="0.25">
      <c r="A276" s="84">
        <f>Présentation!$B$9</f>
        <v>0</v>
      </c>
    </row>
    <row r="277" spans="1:1" x14ac:dyDescent="0.25">
      <c r="A277" s="84">
        <f>Présentation!$B$9</f>
        <v>0</v>
      </c>
    </row>
    <row r="278" spans="1:1" x14ac:dyDescent="0.25">
      <c r="A278" s="84">
        <f>Présentation!$B$9</f>
        <v>0</v>
      </c>
    </row>
    <row r="279" spans="1:1" x14ac:dyDescent="0.25">
      <c r="A279" s="84">
        <f>Présentation!$B$9</f>
        <v>0</v>
      </c>
    </row>
    <row r="280" spans="1:1" x14ac:dyDescent="0.25">
      <c r="A280" s="84">
        <f>Présentation!$B$9</f>
        <v>0</v>
      </c>
    </row>
    <row r="281" spans="1:1" x14ac:dyDescent="0.25">
      <c r="A281" s="84">
        <f>Présentation!$B$9</f>
        <v>0</v>
      </c>
    </row>
    <row r="282" spans="1:1" x14ac:dyDescent="0.25">
      <c r="A282" s="84">
        <f>Présentation!$B$9</f>
        <v>0</v>
      </c>
    </row>
    <row r="283" spans="1:1" x14ac:dyDescent="0.25">
      <c r="A283" s="84">
        <f>Présentation!$B$9</f>
        <v>0</v>
      </c>
    </row>
    <row r="284" spans="1:1" x14ac:dyDescent="0.25">
      <c r="A284" s="84">
        <f>Présentation!$B$9</f>
        <v>0</v>
      </c>
    </row>
  </sheetData>
  <sheetProtection password="F122" sheet="1" objects="1" scenarios="1" formatCells="0" formatColumns="0" formatRows="0" insertRows="0" sort="0" autoFilter="0"/>
  <mergeCells count="10">
    <mergeCell ref="B101:F101"/>
    <mergeCell ref="A1:E2"/>
    <mergeCell ref="B29:F29"/>
    <mergeCell ref="B16:F16"/>
    <mergeCell ref="B5:F5"/>
    <mergeCell ref="B88:F88"/>
    <mergeCell ref="B76:F76"/>
    <mergeCell ref="B64:F64"/>
    <mergeCell ref="B53:F53"/>
    <mergeCell ref="B41:F41"/>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'Synthèse par molécule'!$B$180:$B$184</xm:f>
          </x14:formula1>
          <xm:sqref>B7:B15</xm:sqref>
        </x14:dataValidation>
        <x14:dataValidation type="list" allowBlank="1" showInputMessage="1" showErrorMessage="1">
          <x14:formula1>
            <xm:f>'Synthèse par molécule'!$B$25:$B$29</xm:f>
          </x14:formula1>
          <xm:sqref>B31:B40</xm:sqref>
        </x14:dataValidation>
        <x14:dataValidation type="list" allowBlank="1" showInputMessage="1" showErrorMessage="1">
          <x14:formula1>
            <xm:f>'Synthèse par molécule'!$B$186</xm:f>
          </x14:formula1>
          <xm:sqref>B66:B75</xm:sqref>
        </x14:dataValidation>
        <x14:dataValidation type="list" allowBlank="1" showInputMessage="1" showErrorMessage="1">
          <x14:formula1>
            <xm:f>'Synthèse par molécule'!$C$161:$C$178</xm:f>
          </x14:formula1>
          <xm:sqref>B78:B87</xm:sqref>
        </x14:dataValidation>
        <x14:dataValidation type="list" allowBlank="1" showInputMessage="1" showErrorMessage="1">
          <x14:formula1>
            <xm:f>'Synthèse par molécule'!$B$117:$B$131</xm:f>
          </x14:formula1>
          <xm:sqref>B43:B52</xm:sqref>
        </x14:dataValidation>
        <x14:dataValidation type="list" allowBlank="1" showInputMessage="1" showErrorMessage="1">
          <x14:formula1>
            <xm:f>'Synthèse par molécule'!$B$75:$B$86</xm:f>
          </x14:formula1>
          <xm:sqref>B18:B28</xm:sqref>
        </x14:dataValidation>
        <x14:dataValidation type="list" allowBlank="1" showInputMessage="1" showErrorMessage="1">
          <x14:formula1>
            <xm:f>'Synthèse par molécule'!$B$88:$B$115</xm:f>
          </x14:formula1>
          <xm:sqref>B90:B99</xm:sqref>
        </x14:dataValidation>
        <x14:dataValidation type="list" allowBlank="1" showInputMessage="1" showErrorMessage="1">
          <x14:formula1>
            <xm:f>'Synthèse par molécule'!$B$133:$B$159</xm:f>
          </x14:formula1>
          <xm:sqref>B55:B63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8"/>
  <sheetViews>
    <sheetView workbookViewId="0">
      <selection activeCell="B3" sqref="B3"/>
    </sheetView>
  </sheetViews>
  <sheetFormatPr baseColWidth="10" defaultRowHeight="15" x14ac:dyDescent="0.25"/>
  <sheetData>
    <row r="1" spans="1:1" x14ac:dyDescent="0.25">
      <c r="A1" t="s">
        <v>329</v>
      </c>
    </row>
    <row r="2" spans="1:1" x14ac:dyDescent="0.25">
      <c r="A2" s="109" t="s">
        <v>302</v>
      </c>
    </row>
    <row r="3" spans="1:1" x14ac:dyDescent="0.25">
      <c r="A3" s="109" t="s">
        <v>303</v>
      </c>
    </row>
    <row r="4" spans="1:1" x14ac:dyDescent="0.25">
      <c r="A4" s="109" t="s">
        <v>304</v>
      </c>
    </row>
    <row r="5" spans="1:1" x14ac:dyDescent="0.25">
      <c r="A5" s="109" t="s">
        <v>305</v>
      </c>
    </row>
    <row r="6" spans="1:1" x14ac:dyDescent="0.25">
      <c r="A6" s="109" t="s">
        <v>306</v>
      </c>
    </row>
    <row r="7" spans="1:1" x14ac:dyDescent="0.25">
      <c r="A7" s="109" t="s">
        <v>307</v>
      </c>
    </row>
    <row r="8" spans="1:1" x14ac:dyDescent="0.25">
      <c r="A8" s="109" t="s">
        <v>308</v>
      </c>
    </row>
    <row r="9" spans="1:1" x14ac:dyDescent="0.25">
      <c r="A9" s="109" t="s">
        <v>309</v>
      </c>
    </row>
    <row r="10" spans="1:1" x14ac:dyDescent="0.25">
      <c r="A10" s="109" t="s">
        <v>310</v>
      </c>
    </row>
    <row r="11" spans="1:1" x14ac:dyDescent="0.25">
      <c r="A11" s="109" t="s">
        <v>311</v>
      </c>
    </row>
    <row r="12" spans="1:1" x14ac:dyDescent="0.25">
      <c r="A12" s="109" t="s">
        <v>312</v>
      </c>
    </row>
    <row r="13" spans="1:1" x14ac:dyDescent="0.25">
      <c r="A13" s="109" t="s">
        <v>313</v>
      </c>
    </row>
    <row r="14" spans="1:1" x14ac:dyDescent="0.25">
      <c r="A14" s="109" t="s">
        <v>314</v>
      </c>
    </row>
    <row r="15" spans="1:1" x14ac:dyDescent="0.25">
      <c r="A15" s="109" t="s">
        <v>315</v>
      </c>
    </row>
    <row r="16" spans="1:1" x14ac:dyDescent="0.25">
      <c r="A16" s="109" t="s">
        <v>316</v>
      </c>
    </row>
    <row r="17" spans="1:1" x14ac:dyDescent="0.25">
      <c r="A17" s="109" t="s">
        <v>317</v>
      </c>
    </row>
    <row r="18" spans="1:1" x14ac:dyDescent="0.25">
      <c r="A18" s="109" t="s">
        <v>318</v>
      </c>
    </row>
    <row r="19" spans="1:1" x14ac:dyDescent="0.25">
      <c r="A19" s="109" t="s">
        <v>319</v>
      </c>
    </row>
    <row r="20" spans="1:1" x14ac:dyDescent="0.25">
      <c r="A20" s="109" t="s">
        <v>320</v>
      </c>
    </row>
    <row r="21" spans="1:1" x14ac:dyDescent="0.25">
      <c r="A21" s="109" t="s">
        <v>321</v>
      </c>
    </row>
    <row r="22" spans="1:1" x14ac:dyDescent="0.25">
      <c r="A22" s="109" t="s">
        <v>322</v>
      </c>
    </row>
    <row r="23" spans="1:1" x14ac:dyDescent="0.25">
      <c r="A23" s="109" t="s">
        <v>323</v>
      </c>
    </row>
    <row r="24" spans="1:1" x14ac:dyDescent="0.25">
      <c r="A24" s="109" t="s">
        <v>324</v>
      </c>
    </row>
    <row r="25" spans="1:1" x14ac:dyDescent="0.25">
      <c r="A25" s="109" t="s">
        <v>325</v>
      </c>
    </row>
    <row r="26" spans="1:1" x14ac:dyDescent="0.25">
      <c r="A26" s="109" t="s">
        <v>326</v>
      </c>
    </row>
    <row r="27" spans="1:1" x14ac:dyDescent="0.25">
      <c r="A27" s="109" t="s">
        <v>327</v>
      </c>
    </row>
    <row r="28" spans="1:1" x14ac:dyDescent="0.25">
      <c r="A28" s="109" t="s">
        <v>328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Présentation</vt:lpstr>
      <vt:lpstr>Méthodologie</vt:lpstr>
      <vt:lpstr>Synthèse par molécule</vt:lpstr>
      <vt:lpstr>Synthèse par classe ANSM auto</vt:lpstr>
      <vt:lpstr>Argum HORS AMM-ANTICANCEREUX </vt:lpstr>
      <vt:lpstr>Argum HORS AMM-Autres médic</vt:lpstr>
      <vt:lpstr>Liste Organes</vt:lpstr>
      <vt:lpstr>argautre_export</vt:lpstr>
      <vt:lpstr>argcanc_export</vt:lpstr>
      <vt:lpstr>SPI_export</vt:lpstr>
      <vt:lpstr>synt_export</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erevel</cp:lastModifiedBy>
  <cp:lastPrinted>2017-03-15T14:35:43Z</cp:lastPrinted>
  <dcterms:created xsi:type="dcterms:W3CDTF">2014-06-06T08:56:56Z</dcterms:created>
  <dcterms:modified xsi:type="dcterms:W3CDTF">2021-11-24T14:50:20Z</dcterms:modified>
</cp:coreProperties>
</file>