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OMEDIT\CONTRACTUALISATION\CAQES (cf réseau DOS OMEDIT)\6-GUIDE METHODO+OUTILS CAQES\NOUVEAU CAQES Guide outils\Outils Indic DM\"/>
    </mc:Choice>
  </mc:AlternateContent>
  <bookViews>
    <workbookView xWindow="0" yWindow="0" windowWidth="19200" windowHeight="7050"/>
  </bookViews>
  <sheets>
    <sheet name="Plan d'actions" sheetId="1" r:id="rId1"/>
    <sheet name="Menus déroulan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/>
  <c r="G5" i="1" l="1"/>
  <c r="G6" i="1"/>
  <c r="G7" i="1"/>
  <c r="G8" i="1"/>
  <c r="G9" i="1"/>
  <c r="G10" i="1"/>
  <c r="G11" i="1"/>
  <c r="G12" i="1"/>
  <c r="G13" i="1"/>
  <c r="G14" i="1"/>
  <c r="H14" i="1" s="1"/>
  <c r="I14" i="1" s="1"/>
  <c r="G15" i="1"/>
  <c r="G16" i="1"/>
  <c r="H16" i="1" s="1"/>
  <c r="I16" i="1" s="1"/>
  <c r="G17" i="1"/>
  <c r="G18" i="1"/>
  <c r="G4" i="1"/>
  <c r="H18" i="1" l="1"/>
  <c r="I18" i="1" s="1"/>
  <c r="H10" i="1"/>
  <c r="I10" i="1" s="1"/>
  <c r="H11" i="1"/>
  <c r="I11" i="1" s="1"/>
  <c r="H17" i="1"/>
  <c r="I17" i="1" s="1"/>
  <c r="H9" i="1"/>
  <c r="I9" i="1" s="1"/>
  <c r="H13" i="1"/>
  <c r="I13" i="1" s="1"/>
  <c r="H15" i="1"/>
  <c r="I15" i="1" s="1"/>
  <c r="H7" i="1"/>
  <c r="I7" i="1" s="1"/>
  <c r="H12" i="1"/>
  <c r="I12" i="1" s="1"/>
  <c r="H5" i="1"/>
  <c r="I5" i="1" s="1"/>
  <c r="H8" i="1"/>
  <c r="I8" i="1" s="1"/>
  <c r="H6" i="1"/>
  <c r="I6" i="1" s="1"/>
  <c r="H4" i="1"/>
  <c r="I4" i="1" s="1"/>
</calcChain>
</file>

<file path=xl/comments1.xml><?xml version="1.0" encoding="utf-8"?>
<comments xmlns="http://schemas.openxmlformats.org/spreadsheetml/2006/main">
  <authors>
    <author>MARTIN, Julie (ARS-ARA)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>Sélectionnez une catégorie de risque dans le menu déroulant (si votre risque ne rentre dans aucune catégorie de la liste la saisie en texte libre reste possible)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Sélectionnez le ou les type(s) de DM concerné(s)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 xml:space="preserve">Décrivez le risque identifié 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 xml:space="preserve">Estimez la fréquence de survenue du risque identifié 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Estimez la gravité en cas de survenue du risque identifié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 xml:space="preserve">Le niveau de criticité se calcule automatiquement (Fréquence x Gravité)
Voir aussi l'onglet "Menus Déroulants" 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Décrivez l'action envisagée pour maitriser le risque identifié. Plusieurs actions peuvent concerner un même risque.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Décrivez les moyens nécessaires au déploiement de l'action décrite. Cette description pourra justifier la priorisation de certaines actions.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Précisez le(s) nom(s) du (ou des) pilote(s) de l'action de maitrise du risque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(JJ/MM/AA ou MM/AA).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(JJ/MM/AA ou MM/AA)
Ce champ peut rester vide s'il s'agit d'une action pérenne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Sélectionnez l'état d'avancement du déploiement de l'action de maitrise du risque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Renseignez la date de fin effective</t>
        </r>
      </text>
    </comment>
  </commentList>
</comments>
</file>

<file path=xl/sharedStrings.xml><?xml version="1.0" encoding="utf-8"?>
<sst xmlns="http://schemas.openxmlformats.org/spreadsheetml/2006/main" count="74" uniqueCount="64">
  <si>
    <t>Fréquence</t>
  </si>
  <si>
    <t>Gravité</t>
  </si>
  <si>
    <t>Criticité</t>
  </si>
  <si>
    <t>Cotation fréquence</t>
  </si>
  <si>
    <t>Cotation gravité</t>
  </si>
  <si>
    <t>Cotation criticité</t>
  </si>
  <si>
    <t>3-Occasionel</t>
  </si>
  <si>
    <t>1-Improbable</t>
  </si>
  <si>
    <t>2-Rare</t>
  </si>
  <si>
    <t>4-Fréquent</t>
  </si>
  <si>
    <t>5-Certain</t>
  </si>
  <si>
    <t>1-Mineure</t>
  </si>
  <si>
    <t>2-Significative</t>
  </si>
  <si>
    <t>3-Majeure</t>
  </si>
  <si>
    <t>4-Critique</t>
  </si>
  <si>
    <t>5-Catastrophique</t>
  </si>
  <si>
    <t>Moyens nécessaires</t>
  </si>
  <si>
    <t>Etat d'avancement</t>
  </si>
  <si>
    <t>Plan d'action validé par (fonction/instance institutionnelle):</t>
  </si>
  <si>
    <t>Commentaires</t>
  </si>
  <si>
    <t>Type de DM concerné</t>
  </si>
  <si>
    <t>Plan d'action validé le :</t>
  </si>
  <si>
    <t>Catégorie risque</t>
  </si>
  <si>
    <t>Description de l'action de maitrise du risque</t>
  </si>
  <si>
    <t>DMI en achat</t>
  </si>
  <si>
    <t>DMI en dépôt permanent</t>
  </si>
  <si>
    <t>DMI en dépôt temporaire</t>
  </si>
  <si>
    <t>Tous les DMI</t>
  </si>
  <si>
    <t>DM et DMI</t>
  </si>
  <si>
    <t>DM</t>
  </si>
  <si>
    <t>Gouvernance</t>
  </si>
  <si>
    <t>Qualité Gestion des Risques</t>
  </si>
  <si>
    <t>Systèmes d'information</t>
  </si>
  <si>
    <t>Bonnes pratiques</t>
  </si>
  <si>
    <t>Organisation PUI et SI</t>
  </si>
  <si>
    <t>Locaux PUI</t>
  </si>
  <si>
    <t>Demande</t>
  </si>
  <si>
    <t>Commande</t>
  </si>
  <si>
    <t>Réception</t>
  </si>
  <si>
    <t xml:space="preserve">Stockage </t>
  </si>
  <si>
    <t>Délivrance</t>
  </si>
  <si>
    <t>Transport PUI-US</t>
  </si>
  <si>
    <t>Retours-Elimination</t>
  </si>
  <si>
    <t>Organisation de la traçabilité sanitaire des DMI</t>
  </si>
  <si>
    <t>Evaluation et suivi de la traçabilité sanitaire des DMI</t>
  </si>
  <si>
    <t>Organisation US</t>
  </si>
  <si>
    <t>Utilisation et suivi des DMS et DMI</t>
  </si>
  <si>
    <t>Pratiques de perfusion</t>
  </si>
  <si>
    <t>Prévention des AES</t>
  </si>
  <si>
    <t>Prise en charge des plaies chroniques</t>
  </si>
  <si>
    <t>Sondage urinaire</t>
  </si>
  <si>
    <t>Abord respiratoire</t>
  </si>
  <si>
    <t>Connectiques sécurisées</t>
  </si>
  <si>
    <t>Validation</t>
  </si>
  <si>
    <t>Description du risque</t>
  </si>
  <si>
    <t>En cours</t>
  </si>
  <si>
    <t>Terminé</t>
  </si>
  <si>
    <t>Suspendu</t>
  </si>
  <si>
    <t>Pilote(s)</t>
  </si>
  <si>
    <t>Non débuté</t>
  </si>
  <si>
    <t>Plan d'actions et de maitrise des risques : circuit des DMI</t>
  </si>
  <si>
    <t>Échéance prévisionelle de début</t>
  </si>
  <si>
    <t>Échéance prévisionelle de fin</t>
  </si>
  <si>
    <t xml:space="preserve">Date de fin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</si>
</sst>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0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selection activeCell="I3" sqref="I3"/>
    </sheetView>
  </sheetViews>
  <sheetFormatPr baseColWidth="10" defaultRowHeight="14.5" x14ac:dyDescent="0.35"/>
  <cols>
    <col min="1" max="1" width="26.54296875" customWidth="1"/>
    <col min="2" max="2" width="15.54296875" customWidth="1"/>
    <col min="3" max="3" width="28.54296875" customWidth="1"/>
    <col min="4" max="4" width="15.1796875" customWidth="1"/>
    <col min="5" max="5" width="17.08984375" hidden="1" customWidth="1"/>
    <col min="6" max="6" width="16.26953125" customWidth="1"/>
    <col min="7" max="7" width="14.26953125" hidden="1" customWidth="1"/>
    <col min="8" max="8" width="14.7265625" bestFit="1" customWidth="1"/>
    <col min="9" max="9" width="13.26953125" customWidth="1"/>
    <col min="10" max="10" width="23.54296875" customWidth="1"/>
    <col min="11" max="11" width="19.54296875" customWidth="1"/>
    <col min="13" max="13" width="12.54296875" customWidth="1"/>
    <col min="14" max="14" width="12.7265625" customWidth="1"/>
    <col min="15" max="16" width="14" customWidth="1"/>
    <col min="17" max="17" width="38.81640625" customWidth="1"/>
  </cols>
  <sheetData>
    <row r="1" spans="1:17" x14ac:dyDescent="0.3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thickBo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44" thickBot="1" x14ac:dyDescent="0.4">
      <c r="A3" s="24" t="s">
        <v>22</v>
      </c>
      <c r="B3" s="25" t="s">
        <v>20</v>
      </c>
      <c r="C3" s="16" t="s">
        <v>54</v>
      </c>
      <c r="D3" s="19" t="s">
        <v>0</v>
      </c>
      <c r="E3" s="19" t="s">
        <v>3</v>
      </c>
      <c r="F3" s="19" t="s">
        <v>1</v>
      </c>
      <c r="G3" s="19" t="s">
        <v>4</v>
      </c>
      <c r="H3" s="19" t="s">
        <v>5</v>
      </c>
      <c r="I3" s="19" t="s">
        <v>2</v>
      </c>
      <c r="J3" s="16" t="s">
        <v>23</v>
      </c>
      <c r="K3" s="16" t="s">
        <v>16</v>
      </c>
      <c r="L3" s="16" t="s">
        <v>58</v>
      </c>
      <c r="M3" s="16" t="s">
        <v>61</v>
      </c>
      <c r="N3" s="16" t="s">
        <v>62</v>
      </c>
      <c r="O3" s="16" t="s">
        <v>17</v>
      </c>
      <c r="P3" s="29" t="s">
        <v>63</v>
      </c>
      <c r="Q3" s="17" t="s">
        <v>19</v>
      </c>
    </row>
    <row r="4" spans="1:17" ht="30" customHeight="1" x14ac:dyDescent="0.35">
      <c r="A4" s="11"/>
      <c r="B4" s="26"/>
      <c r="C4" s="12"/>
      <c r="D4" s="13"/>
      <c r="E4" s="12"/>
      <c r="F4" s="12"/>
      <c r="G4" s="12" t="str">
        <f>MID(F4,1,1)</f>
        <v/>
      </c>
      <c r="H4" s="12" t="e">
        <f>E4*G4</f>
        <v>#VALUE!</v>
      </c>
      <c r="I4" s="14" t="e">
        <f>IF(H4&gt;14,"MAJEURE",IF(AND(H4&gt;4,H4&lt;14),"MODEREE","MINEURE"))</f>
        <v>#VALUE!</v>
      </c>
      <c r="J4" s="14"/>
      <c r="K4" s="12"/>
      <c r="L4" s="12"/>
      <c r="M4" s="12"/>
      <c r="N4" s="12"/>
      <c r="O4" s="18"/>
      <c r="P4" s="30"/>
      <c r="Q4" s="15"/>
    </row>
    <row r="5" spans="1:17" ht="30" customHeight="1" x14ac:dyDescent="0.35">
      <c r="A5" s="3"/>
      <c r="B5" s="27"/>
      <c r="C5" s="1"/>
      <c r="D5" s="2"/>
      <c r="E5" s="12"/>
      <c r="F5" s="1"/>
      <c r="G5" s="1" t="str">
        <f t="shared" ref="G5:G18" si="0">MID(F5,1,1)</f>
        <v/>
      </c>
      <c r="H5" s="1" t="e">
        <f t="shared" ref="H5:H18" si="1">E5*G5</f>
        <v>#VALUE!</v>
      </c>
      <c r="I5" s="9" t="e">
        <f t="shared" ref="I5:I18" si="2">IF(H5&gt;14,"MAJEURE",IF(AND(H5&gt;4,H5&lt;14),"MODEREE","MINEURE"))</f>
        <v>#VALUE!</v>
      </c>
      <c r="J5" s="9"/>
      <c r="K5" s="1"/>
      <c r="L5" s="1"/>
      <c r="M5" s="1"/>
      <c r="N5" s="1"/>
      <c r="O5" s="1"/>
      <c r="P5" s="31"/>
      <c r="Q5" s="4"/>
    </row>
    <row r="6" spans="1:17" ht="30" customHeight="1" x14ac:dyDescent="0.35">
      <c r="A6" s="3"/>
      <c r="B6" s="27"/>
      <c r="C6" s="1"/>
      <c r="D6" s="2"/>
      <c r="E6" s="12"/>
      <c r="F6" s="1"/>
      <c r="G6" s="1" t="str">
        <f t="shared" si="0"/>
        <v/>
      </c>
      <c r="H6" s="1" t="e">
        <f t="shared" si="1"/>
        <v>#VALUE!</v>
      </c>
      <c r="I6" s="9" t="e">
        <f t="shared" si="2"/>
        <v>#VALUE!</v>
      </c>
      <c r="J6" s="9"/>
      <c r="K6" s="1"/>
      <c r="L6" s="1"/>
      <c r="M6" s="1"/>
      <c r="N6" s="1"/>
      <c r="O6" s="1"/>
      <c r="P6" s="31"/>
      <c r="Q6" s="4"/>
    </row>
    <row r="7" spans="1:17" ht="30" customHeight="1" x14ac:dyDescent="0.35">
      <c r="A7" s="3"/>
      <c r="B7" s="27"/>
      <c r="C7" s="1"/>
      <c r="D7" s="2"/>
      <c r="E7" s="12"/>
      <c r="F7" s="1"/>
      <c r="G7" s="1" t="str">
        <f t="shared" si="0"/>
        <v/>
      </c>
      <c r="H7" s="1" t="e">
        <f t="shared" si="1"/>
        <v>#VALUE!</v>
      </c>
      <c r="I7" s="9" t="e">
        <f t="shared" si="2"/>
        <v>#VALUE!</v>
      </c>
      <c r="J7" s="9"/>
      <c r="K7" s="1"/>
      <c r="L7" s="1"/>
      <c r="M7" s="1"/>
      <c r="N7" s="1"/>
      <c r="O7" s="1"/>
      <c r="P7" s="31"/>
      <c r="Q7" s="4"/>
    </row>
    <row r="8" spans="1:17" ht="30" customHeight="1" x14ac:dyDescent="0.35">
      <c r="A8" s="3"/>
      <c r="B8" s="27"/>
      <c r="C8" s="1"/>
      <c r="D8" s="2"/>
      <c r="E8" s="12"/>
      <c r="F8" s="1"/>
      <c r="G8" s="1" t="str">
        <f t="shared" si="0"/>
        <v/>
      </c>
      <c r="H8" s="1" t="e">
        <f t="shared" si="1"/>
        <v>#VALUE!</v>
      </c>
      <c r="I8" s="9" t="e">
        <f t="shared" si="2"/>
        <v>#VALUE!</v>
      </c>
      <c r="J8" s="9"/>
      <c r="K8" s="1"/>
      <c r="L8" s="1"/>
      <c r="M8" s="1"/>
      <c r="N8" s="1"/>
      <c r="O8" s="1"/>
      <c r="P8" s="31"/>
      <c r="Q8" s="4"/>
    </row>
    <row r="9" spans="1:17" ht="30" customHeight="1" x14ac:dyDescent="0.35">
      <c r="A9" s="3"/>
      <c r="B9" s="27"/>
      <c r="C9" s="1"/>
      <c r="D9" s="2"/>
      <c r="E9" s="12"/>
      <c r="F9" s="1"/>
      <c r="G9" s="1" t="str">
        <f t="shared" si="0"/>
        <v/>
      </c>
      <c r="H9" s="1" t="e">
        <f t="shared" si="1"/>
        <v>#VALUE!</v>
      </c>
      <c r="I9" s="9" t="e">
        <f t="shared" si="2"/>
        <v>#VALUE!</v>
      </c>
      <c r="J9" s="9"/>
      <c r="K9" s="1"/>
      <c r="L9" s="1"/>
      <c r="M9" s="1"/>
      <c r="N9" s="1"/>
      <c r="O9" s="1"/>
      <c r="P9" s="31"/>
      <c r="Q9" s="4"/>
    </row>
    <row r="10" spans="1:17" ht="30" customHeight="1" x14ac:dyDescent="0.35">
      <c r="A10" s="3"/>
      <c r="B10" s="27"/>
      <c r="C10" s="1"/>
      <c r="D10" s="2"/>
      <c r="E10" s="12"/>
      <c r="F10" s="1"/>
      <c r="G10" s="1" t="str">
        <f t="shared" si="0"/>
        <v/>
      </c>
      <c r="H10" s="1" t="e">
        <f t="shared" si="1"/>
        <v>#VALUE!</v>
      </c>
      <c r="I10" s="9" t="e">
        <f t="shared" si="2"/>
        <v>#VALUE!</v>
      </c>
      <c r="J10" s="9"/>
      <c r="K10" s="1"/>
      <c r="L10" s="1"/>
      <c r="M10" s="1"/>
      <c r="N10" s="1"/>
      <c r="O10" s="1"/>
      <c r="P10" s="31"/>
      <c r="Q10" s="4"/>
    </row>
    <row r="11" spans="1:17" ht="30" customHeight="1" x14ac:dyDescent="0.35">
      <c r="A11" s="3"/>
      <c r="B11" s="27"/>
      <c r="C11" s="1"/>
      <c r="D11" s="2"/>
      <c r="E11" s="12"/>
      <c r="F11" s="1"/>
      <c r="G11" s="1" t="str">
        <f t="shared" si="0"/>
        <v/>
      </c>
      <c r="H11" s="1" t="e">
        <f t="shared" si="1"/>
        <v>#VALUE!</v>
      </c>
      <c r="I11" s="9" t="e">
        <f t="shared" si="2"/>
        <v>#VALUE!</v>
      </c>
      <c r="J11" s="9"/>
      <c r="K11" s="1"/>
      <c r="L11" s="1"/>
      <c r="M11" s="1"/>
      <c r="N11" s="1"/>
      <c r="O11" s="1"/>
      <c r="P11" s="31"/>
      <c r="Q11" s="4"/>
    </row>
    <row r="12" spans="1:17" ht="30" customHeight="1" x14ac:dyDescent="0.35">
      <c r="A12" s="3"/>
      <c r="B12" s="27"/>
      <c r="C12" s="1"/>
      <c r="D12" s="2"/>
      <c r="E12" s="12"/>
      <c r="F12" s="1"/>
      <c r="G12" s="1" t="str">
        <f t="shared" si="0"/>
        <v/>
      </c>
      <c r="H12" s="1" t="e">
        <f t="shared" si="1"/>
        <v>#VALUE!</v>
      </c>
      <c r="I12" s="9" t="e">
        <f t="shared" si="2"/>
        <v>#VALUE!</v>
      </c>
      <c r="J12" s="9"/>
      <c r="K12" s="1"/>
      <c r="L12" s="1"/>
      <c r="M12" s="1"/>
      <c r="N12" s="1"/>
      <c r="O12" s="1"/>
      <c r="P12" s="31"/>
      <c r="Q12" s="4"/>
    </row>
    <row r="13" spans="1:17" ht="30" customHeight="1" x14ac:dyDescent="0.35">
      <c r="A13" s="3"/>
      <c r="B13" s="27"/>
      <c r="C13" s="1"/>
      <c r="D13" s="2"/>
      <c r="E13" s="12"/>
      <c r="F13" s="1"/>
      <c r="G13" s="1" t="str">
        <f t="shared" si="0"/>
        <v/>
      </c>
      <c r="H13" s="1" t="e">
        <f t="shared" si="1"/>
        <v>#VALUE!</v>
      </c>
      <c r="I13" s="9" t="e">
        <f t="shared" si="2"/>
        <v>#VALUE!</v>
      </c>
      <c r="J13" s="9"/>
      <c r="K13" s="1"/>
      <c r="L13" s="1"/>
      <c r="M13" s="1"/>
      <c r="N13" s="1"/>
      <c r="O13" s="1"/>
      <c r="P13" s="31"/>
      <c r="Q13" s="4"/>
    </row>
    <row r="14" spans="1:17" ht="30" customHeight="1" x14ac:dyDescent="0.35">
      <c r="A14" s="3"/>
      <c r="B14" s="27"/>
      <c r="C14" s="1"/>
      <c r="D14" s="2"/>
      <c r="E14" s="12"/>
      <c r="F14" s="1"/>
      <c r="G14" s="1" t="str">
        <f t="shared" si="0"/>
        <v/>
      </c>
      <c r="H14" s="1" t="e">
        <f t="shared" si="1"/>
        <v>#VALUE!</v>
      </c>
      <c r="I14" s="9" t="e">
        <f t="shared" si="2"/>
        <v>#VALUE!</v>
      </c>
      <c r="J14" s="9"/>
      <c r="K14" s="1"/>
      <c r="L14" s="1"/>
      <c r="M14" s="1"/>
      <c r="N14" s="1"/>
      <c r="O14" s="1"/>
      <c r="P14" s="31"/>
      <c r="Q14" s="4"/>
    </row>
    <row r="15" spans="1:17" ht="30" customHeight="1" x14ac:dyDescent="0.35">
      <c r="A15" s="3"/>
      <c r="B15" s="27"/>
      <c r="C15" s="1"/>
      <c r="D15" s="2"/>
      <c r="E15" s="12"/>
      <c r="F15" s="1"/>
      <c r="G15" s="1" t="str">
        <f t="shared" si="0"/>
        <v/>
      </c>
      <c r="H15" s="1" t="e">
        <f t="shared" si="1"/>
        <v>#VALUE!</v>
      </c>
      <c r="I15" s="9" t="e">
        <f t="shared" si="2"/>
        <v>#VALUE!</v>
      </c>
      <c r="J15" s="9"/>
      <c r="K15" s="1"/>
      <c r="L15" s="1"/>
      <c r="M15" s="1"/>
      <c r="N15" s="1"/>
      <c r="O15" s="1"/>
      <c r="P15" s="31"/>
      <c r="Q15" s="4"/>
    </row>
    <row r="16" spans="1:17" ht="30" customHeight="1" x14ac:dyDescent="0.35">
      <c r="A16" s="3"/>
      <c r="B16" s="27"/>
      <c r="C16" s="1"/>
      <c r="D16" s="2"/>
      <c r="E16" s="12"/>
      <c r="F16" s="1"/>
      <c r="G16" s="1" t="str">
        <f t="shared" si="0"/>
        <v/>
      </c>
      <c r="H16" s="1" t="e">
        <f t="shared" si="1"/>
        <v>#VALUE!</v>
      </c>
      <c r="I16" s="9" t="e">
        <f t="shared" si="2"/>
        <v>#VALUE!</v>
      </c>
      <c r="J16" s="9"/>
      <c r="K16" s="1"/>
      <c r="L16" s="1"/>
      <c r="M16" s="1"/>
      <c r="N16" s="1"/>
      <c r="O16" s="1"/>
      <c r="P16" s="31"/>
      <c r="Q16" s="4"/>
    </row>
    <row r="17" spans="1:17" ht="30" customHeight="1" x14ac:dyDescent="0.35">
      <c r="A17" s="3"/>
      <c r="B17" s="27"/>
      <c r="C17" s="1"/>
      <c r="D17" s="2"/>
      <c r="E17" s="12" t="str">
        <f t="shared" ref="E17:E18" si="3">MID(D17,1,1)</f>
        <v/>
      </c>
      <c r="F17" s="1"/>
      <c r="G17" s="1" t="str">
        <f t="shared" si="0"/>
        <v/>
      </c>
      <c r="H17" s="1" t="e">
        <f t="shared" si="1"/>
        <v>#VALUE!</v>
      </c>
      <c r="I17" s="9" t="e">
        <f t="shared" si="2"/>
        <v>#VALUE!</v>
      </c>
      <c r="J17" s="9"/>
      <c r="K17" s="1"/>
      <c r="L17" s="1"/>
      <c r="M17" s="1"/>
      <c r="N17" s="1"/>
      <c r="O17" s="1"/>
      <c r="P17" s="31"/>
      <c r="Q17" s="4"/>
    </row>
    <row r="18" spans="1:17" ht="30" customHeight="1" thickBot="1" x14ac:dyDescent="0.4">
      <c r="A18" s="5"/>
      <c r="B18" s="28"/>
      <c r="C18" s="6"/>
      <c r="D18" s="7"/>
      <c r="E18" s="12" t="str">
        <f t="shared" si="3"/>
        <v/>
      </c>
      <c r="F18" s="6"/>
      <c r="G18" s="6" t="str">
        <f t="shared" si="0"/>
        <v/>
      </c>
      <c r="H18" s="6" t="e">
        <f t="shared" si="1"/>
        <v>#VALUE!</v>
      </c>
      <c r="I18" s="10" t="e">
        <f t="shared" si="2"/>
        <v>#VALUE!</v>
      </c>
      <c r="J18" s="10"/>
      <c r="K18" s="6"/>
      <c r="L18" s="6"/>
      <c r="M18" s="6"/>
      <c r="N18" s="6"/>
      <c r="O18" s="6"/>
      <c r="P18" s="32"/>
      <c r="Q18" s="8"/>
    </row>
    <row r="19" spans="1:17" ht="15" thickBot="1" x14ac:dyDescent="0.4">
      <c r="A19" s="41" t="s">
        <v>53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x14ac:dyDescent="0.35">
      <c r="A20" s="35" t="s">
        <v>18</v>
      </c>
      <c r="B20" s="36"/>
      <c r="C20" s="36"/>
      <c r="D20" s="36"/>
      <c r="E20" s="36"/>
      <c r="F20" s="36"/>
      <c r="G20" s="36"/>
      <c r="H20" s="36"/>
      <c r="I20" s="37"/>
      <c r="J20" s="43" t="s">
        <v>21</v>
      </c>
      <c r="K20" s="44"/>
      <c r="L20" s="44"/>
      <c r="M20" s="44"/>
      <c r="N20" s="44"/>
      <c r="O20" s="44"/>
      <c r="P20" s="44"/>
      <c r="Q20" s="45"/>
    </row>
    <row r="21" spans="1:17" ht="15" thickBot="1" x14ac:dyDescent="0.4">
      <c r="A21" s="38"/>
      <c r="B21" s="39"/>
      <c r="C21" s="39"/>
      <c r="D21" s="39"/>
      <c r="E21" s="39"/>
      <c r="F21" s="39"/>
      <c r="G21" s="39"/>
      <c r="H21" s="39"/>
      <c r="I21" s="40"/>
      <c r="J21" s="38"/>
      <c r="K21" s="39"/>
      <c r="L21" s="39"/>
      <c r="M21" s="39"/>
      <c r="N21" s="39"/>
      <c r="O21" s="39"/>
      <c r="P21" s="39"/>
      <c r="Q21" s="40"/>
    </row>
  </sheetData>
  <mergeCells count="6">
    <mergeCell ref="A1:Q2"/>
    <mergeCell ref="A20:I20"/>
    <mergeCell ref="A21:I21"/>
    <mergeCell ref="A19:Q19"/>
    <mergeCell ref="J20:Q20"/>
    <mergeCell ref="J21:Q21"/>
  </mergeCells>
  <conditionalFormatting sqref="I4:J18">
    <cfRule type="containsText" dxfId="2" priority="1" operator="containsText" text="MINEURE">
      <formula>NOT(ISERROR(SEARCH("MINEURE",I4)))</formula>
    </cfRule>
    <cfRule type="containsText" dxfId="1" priority="2" operator="containsText" text="MODEREE">
      <formula>NOT(ISERROR(SEARCH("MODEREE",I4)))</formula>
    </cfRule>
    <cfRule type="containsText" dxfId="0" priority="3" operator="containsText" text="MAJEURE">
      <formula>NOT(ISERROR(SEARCH("MAJEURE",I4)))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'Menus déroulants'!$A$1:$A$5</xm:f>
          </x14:formula1>
          <xm:sqref>D4:D18</xm:sqref>
        </x14:dataValidation>
        <x14:dataValidation type="list" allowBlank="1" showInputMessage="1" showErrorMessage="1">
          <x14:formula1>
            <xm:f>'Menus déroulants'!$B$1:$B$5</xm:f>
          </x14:formula1>
          <xm:sqref>F4:F18</xm:sqref>
        </x14:dataValidation>
        <x14:dataValidation type="list" allowBlank="1">
          <x14:formula1>
            <xm:f>'Menus déroulants'!$C$1:$C$6</xm:f>
          </x14:formula1>
          <xm:sqref>B4:B18</xm:sqref>
        </x14:dataValidation>
        <x14:dataValidation type="list" allowBlank="1">
          <x14:formula1>
            <xm:f>'Menus déroulants'!$D$1:$D$23</xm:f>
          </x14:formula1>
          <xm:sqref>A4:A18</xm:sqref>
        </x14:dataValidation>
        <x14:dataValidation type="list" allowBlank="1">
          <x14:formula1>
            <xm:f>'Menus déroulants'!$E$1:$E$4</xm:f>
          </x14:formula1>
          <xm:sqref>O4:P18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10" zoomScaleNormal="110" workbookViewId="0">
      <selection activeCell="D20" sqref="D20"/>
    </sheetView>
  </sheetViews>
  <sheetFormatPr baseColWidth="10" defaultRowHeight="14.5" x14ac:dyDescent="0.35"/>
  <cols>
    <col min="1" max="1" width="13" customWidth="1"/>
    <col min="2" max="2" width="15.26953125" bestFit="1" customWidth="1"/>
    <col min="3" max="3" width="22.26953125" bestFit="1" customWidth="1"/>
    <col min="4" max="4" width="44.54296875" bestFit="1" customWidth="1"/>
    <col min="5" max="5" width="16" customWidth="1"/>
    <col min="6" max="6" width="12.1796875" bestFit="1" customWidth="1"/>
    <col min="8" max="8" width="12.1796875" bestFit="1" customWidth="1"/>
    <col min="11" max="11" width="15.26953125" bestFit="1" customWidth="1"/>
  </cols>
  <sheetData>
    <row r="1" spans="1:11" x14ac:dyDescent="0.35">
      <c r="A1" t="s">
        <v>7</v>
      </c>
      <c r="B1" t="s">
        <v>11</v>
      </c>
      <c r="C1" s="20" t="s">
        <v>29</v>
      </c>
      <c r="D1" t="s">
        <v>30</v>
      </c>
      <c r="E1" t="s">
        <v>59</v>
      </c>
    </row>
    <row r="2" spans="1:11" x14ac:dyDescent="0.35">
      <c r="A2" t="s">
        <v>8</v>
      </c>
      <c r="B2" t="s">
        <v>12</v>
      </c>
      <c r="C2" t="s">
        <v>24</v>
      </c>
      <c r="D2" t="s">
        <v>31</v>
      </c>
      <c r="E2" t="s">
        <v>55</v>
      </c>
      <c r="F2" t="s">
        <v>10</v>
      </c>
      <c r="G2" s="23">
        <v>5</v>
      </c>
      <c r="H2" s="23">
        <v>10</v>
      </c>
      <c r="I2" s="21">
        <v>15</v>
      </c>
      <c r="J2" s="21">
        <v>20</v>
      </c>
      <c r="K2" s="21">
        <v>25</v>
      </c>
    </row>
    <row r="3" spans="1:11" x14ac:dyDescent="0.35">
      <c r="A3" t="s">
        <v>6</v>
      </c>
      <c r="B3" t="s">
        <v>13</v>
      </c>
      <c r="C3" t="s">
        <v>25</v>
      </c>
      <c r="D3" t="s">
        <v>32</v>
      </c>
      <c r="E3" t="s">
        <v>56</v>
      </c>
      <c r="F3" t="s">
        <v>9</v>
      </c>
      <c r="G3" s="22">
        <v>4</v>
      </c>
      <c r="H3" s="23">
        <v>8</v>
      </c>
      <c r="I3" s="23">
        <v>12</v>
      </c>
      <c r="J3" s="21">
        <v>16</v>
      </c>
      <c r="K3" s="21">
        <v>20</v>
      </c>
    </row>
    <row r="4" spans="1:11" x14ac:dyDescent="0.35">
      <c r="A4" t="s">
        <v>9</v>
      </c>
      <c r="B4" t="s">
        <v>14</v>
      </c>
      <c r="C4" t="s">
        <v>26</v>
      </c>
      <c r="D4" t="s">
        <v>33</v>
      </c>
      <c r="E4" t="s">
        <v>57</v>
      </c>
      <c r="F4" t="s">
        <v>6</v>
      </c>
      <c r="G4" s="22">
        <v>3</v>
      </c>
      <c r="H4" s="23">
        <v>6</v>
      </c>
      <c r="I4" s="23">
        <v>9</v>
      </c>
      <c r="J4" s="23">
        <v>12</v>
      </c>
      <c r="K4" s="21">
        <v>15</v>
      </c>
    </row>
    <row r="5" spans="1:11" x14ac:dyDescent="0.35">
      <c r="A5" t="s">
        <v>10</v>
      </c>
      <c r="B5" t="s">
        <v>15</v>
      </c>
      <c r="C5" t="s">
        <v>27</v>
      </c>
      <c r="D5" t="s">
        <v>34</v>
      </c>
      <c r="F5" t="s">
        <v>8</v>
      </c>
      <c r="G5" s="22">
        <v>2</v>
      </c>
      <c r="H5" s="22">
        <v>4</v>
      </c>
      <c r="I5" s="23">
        <v>6</v>
      </c>
      <c r="J5" s="23">
        <v>8</v>
      </c>
      <c r="K5" s="23">
        <v>10</v>
      </c>
    </row>
    <row r="6" spans="1:11" x14ac:dyDescent="0.35">
      <c r="C6" t="s">
        <v>28</v>
      </c>
      <c r="D6" t="s">
        <v>35</v>
      </c>
      <c r="F6" t="s">
        <v>7</v>
      </c>
      <c r="G6" s="22">
        <v>1</v>
      </c>
      <c r="H6" s="22">
        <v>2</v>
      </c>
      <c r="I6" s="22">
        <v>3</v>
      </c>
      <c r="J6" s="22">
        <v>4</v>
      </c>
      <c r="K6" s="23">
        <v>5</v>
      </c>
    </row>
    <row r="7" spans="1:11" x14ac:dyDescent="0.35">
      <c r="D7" t="s">
        <v>36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</row>
    <row r="8" spans="1:11" x14ac:dyDescent="0.35">
      <c r="D8" t="s">
        <v>37</v>
      </c>
    </row>
    <row r="9" spans="1:11" x14ac:dyDescent="0.35">
      <c r="D9" t="s">
        <v>38</v>
      </c>
    </row>
    <row r="10" spans="1:11" x14ac:dyDescent="0.35">
      <c r="D10" t="s">
        <v>39</v>
      </c>
    </row>
    <row r="11" spans="1:11" x14ac:dyDescent="0.35">
      <c r="D11" t="s">
        <v>40</v>
      </c>
    </row>
    <row r="12" spans="1:11" x14ac:dyDescent="0.35">
      <c r="D12" t="s">
        <v>41</v>
      </c>
    </row>
    <row r="13" spans="1:11" x14ac:dyDescent="0.35">
      <c r="D13" t="s">
        <v>42</v>
      </c>
    </row>
    <row r="14" spans="1:11" x14ac:dyDescent="0.35">
      <c r="D14" t="s">
        <v>43</v>
      </c>
    </row>
    <row r="15" spans="1:11" x14ac:dyDescent="0.35">
      <c r="D15" t="s">
        <v>44</v>
      </c>
    </row>
    <row r="16" spans="1:11" x14ac:dyDescent="0.35">
      <c r="D16" t="s">
        <v>45</v>
      </c>
    </row>
    <row r="17" spans="4:4" x14ac:dyDescent="0.35">
      <c r="D17" t="s">
        <v>46</v>
      </c>
    </row>
    <row r="18" spans="4:4" x14ac:dyDescent="0.35">
      <c r="D18" t="s">
        <v>47</v>
      </c>
    </row>
    <row r="19" spans="4:4" x14ac:dyDescent="0.35">
      <c r="D19" t="s">
        <v>48</v>
      </c>
    </row>
    <row r="20" spans="4:4" x14ac:dyDescent="0.35">
      <c r="D20" t="s">
        <v>49</v>
      </c>
    </row>
    <row r="21" spans="4:4" x14ac:dyDescent="0.35">
      <c r="D21" t="s">
        <v>50</v>
      </c>
    </row>
    <row r="22" spans="4:4" x14ac:dyDescent="0.35">
      <c r="D22" t="s">
        <v>51</v>
      </c>
    </row>
    <row r="23" spans="4:4" x14ac:dyDescent="0.35">
      <c r="D2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d'actions</vt:lpstr>
      <vt:lpstr>Menus déroulants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Julie (ARS-ARA)</dc:creator>
  <cp:lastModifiedBy>MARTIN, Julie (ARS-ARA)</cp:lastModifiedBy>
  <dcterms:created xsi:type="dcterms:W3CDTF">2022-05-30T13:30:03Z</dcterms:created>
  <dcterms:modified xsi:type="dcterms:W3CDTF">2022-10-27T13:44:25Z</dcterms:modified>
</cp:coreProperties>
</file>